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Feuil1!$B$2:$I$306</definedName>
  </definedNames>
  <calcPr calcId="124519"/>
</workbook>
</file>

<file path=xl/calcChain.xml><?xml version="1.0" encoding="utf-8"?>
<calcChain xmlns="http://schemas.openxmlformats.org/spreadsheetml/2006/main">
  <c r="I208" i="1"/>
  <c r="I209"/>
  <c r="I302"/>
  <c r="I199"/>
  <c r="I273"/>
  <c r="I234" l="1"/>
  <c r="I134"/>
  <c r="I150"/>
  <c r="I149"/>
  <c r="I148"/>
  <c r="I147"/>
  <c r="I213"/>
  <c r="I212"/>
  <c r="I211"/>
  <c r="I96"/>
  <c r="I97"/>
  <c r="I98"/>
  <c r="I99"/>
  <c r="I232"/>
  <c r="I196"/>
  <c r="I197"/>
  <c r="I198"/>
  <c r="I91"/>
  <c r="I25"/>
  <c r="I26"/>
  <c r="I27"/>
  <c r="I115"/>
  <c r="I116"/>
  <c r="I117"/>
  <c r="I118"/>
  <c r="I119"/>
  <c r="I120"/>
  <c r="I121"/>
  <c r="I114"/>
  <c r="I124"/>
  <c r="I123"/>
  <c r="I90"/>
  <c r="I125"/>
  <c r="I126"/>
  <c r="I127"/>
  <c r="B175" l="1"/>
  <c r="I161"/>
  <c r="I203"/>
  <c r="I204"/>
  <c r="I224"/>
  <c r="I223"/>
  <c r="I215"/>
  <c r="I216"/>
  <c r="I217"/>
  <c r="I218"/>
  <c r="I219"/>
  <c r="I220"/>
  <c r="I221"/>
  <c r="I222"/>
  <c r="I214"/>
  <c r="I185"/>
  <c r="I184"/>
  <c r="I183"/>
  <c r="I157"/>
  <c r="I158"/>
  <c r="I159"/>
  <c r="I156"/>
  <c r="I53"/>
  <c r="I205"/>
  <c r="I300"/>
  <c r="I299"/>
  <c r="I45"/>
  <c r="I129"/>
  <c r="I130"/>
  <c r="I79"/>
  <c r="I39"/>
  <c r="I36"/>
  <c r="I143"/>
  <c r="I41"/>
  <c r="I263"/>
  <c r="I244"/>
  <c r="I233"/>
  <c r="I6"/>
  <c r="I16"/>
  <c r="I11"/>
  <c r="I256"/>
  <c r="I229"/>
  <c r="I230"/>
  <c r="I231"/>
  <c r="I305"/>
  <c r="I301"/>
  <c r="I298"/>
  <c r="I297"/>
  <c r="I296"/>
  <c r="I295"/>
  <c r="I294"/>
  <c r="I170"/>
  <c r="I257"/>
  <c r="I255"/>
  <c r="I254"/>
  <c r="I253"/>
  <c r="I246"/>
  <c r="I247"/>
  <c r="I248"/>
  <c r="I249"/>
  <c r="I250"/>
  <c r="I251"/>
  <c r="I252"/>
  <c r="I262"/>
  <c r="I264"/>
  <c r="I265"/>
  <c r="I266"/>
  <c r="I267"/>
  <c r="I268"/>
  <c r="I269"/>
  <c r="I270"/>
  <c r="I271"/>
  <c r="I272"/>
  <c r="I245"/>
  <c r="I304"/>
  <c r="I289"/>
  <c r="I279"/>
  <c r="I280"/>
  <c r="I281"/>
  <c r="I282"/>
  <c r="I283"/>
  <c r="I284"/>
  <c r="I285"/>
  <c r="I286"/>
  <c r="I287"/>
  <c r="I288"/>
  <c r="I290"/>
  <c r="I291"/>
  <c r="I292"/>
  <c r="I293"/>
  <c r="I278"/>
  <c r="I306" l="1"/>
  <c r="I274"/>
  <c r="I258"/>
  <c r="I227"/>
  <c r="I146"/>
  <c r="I160"/>
  <c r="I191"/>
  <c r="I112"/>
  <c r="I110"/>
  <c r="I109"/>
  <c r="I108"/>
  <c r="I190"/>
  <c r="I237"/>
  <c r="I154"/>
  <c r="I155"/>
  <c r="I153"/>
  <c r="I23"/>
  <c r="I24"/>
  <c r="I80"/>
  <c r="I77"/>
  <c r="I78"/>
  <c r="I81"/>
  <c r="I74" l="1"/>
  <c r="I236"/>
  <c r="I235"/>
  <c r="I38"/>
  <c r="I40"/>
  <c r="I35"/>
  <c r="I37"/>
  <c r="I70"/>
  <c r="I69"/>
  <c r="I68"/>
  <c r="I47"/>
  <c r="I93"/>
  <c r="I92"/>
  <c r="I94"/>
  <c r="I52"/>
  <c r="I48"/>
  <c r="I84"/>
  <c r="I85"/>
  <c r="I86"/>
  <c r="I228"/>
  <c r="I226"/>
  <c r="I225"/>
  <c r="I32"/>
  <c r="I30"/>
  <c r="I65"/>
  <c r="I51"/>
  <c r="I34"/>
  <c r="I210"/>
  <c r="I207"/>
  <c r="I206"/>
  <c r="I202"/>
  <c r="I201"/>
  <c r="I200"/>
  <c r="I195"/>
  <c r="I194"/>
  <c r="I193"/>
  <c r="I192"/>
  <c r="I182"/>
  <c r="I181"/>
  <c r="I180"/>
  <c r="I179"/>
  <c r="I178"/>
  <c r="I177"/>
  <c r="I173"/>
  <c r="I172"/>
  <c r="I171"/>
  <c r="I169"/>
  <c r="I168"/>
  <c r="I167"/>
  <c r="I166"/>
  <c r="I165"/>
  <c r="I164"/>
  <c r="I152"/>
  <c r="I151"/>
  <c r="I145"/>
  <c r="I144"/>
  <c r="I142"/>
  <c r="I141"/>
  <c r="I140"/>
  <c r="I139"/>
  <c r="I138"/>
  <c r="I137"/>
  <c r="I136"/>
  <c r="I135"/>
  <c r="I133"/>
  <c r="I132"/>
  <c r="I131"/>
  <c r="I128"/>
  <c r="I104"/>
  <c r="I103"/>
  <c r="I102"/>
  <c r="I101"/>
  <c r="I95"/>
  <c r="I89"/>
  <c r="I88"/>
  <c r="I87"/>
  <c r="I83"/>
  <c r="I82"/>
  <c r="I76"/>
  <c r="I75"/>
  <c r="I73"/>
  <c r="I72"/>
  <c r="I71"/>
  <c r="I64"/>
  <c r="I63"/>
  <c r="I62"/>
  <c r="I61"/>
  <c r="I60"/>
  <c r="I59"/>
  <c r="I58"/>
  <c r="I57"/>
  <c r="I56"/>
  <c r="I50"/>
  <c r="I49"/>
  <c r="I46"/>
  <c r="I44"/>
  <c r="I43"/>
  <c r="I33"/>
  <c r="I31"/>
  <c r="I29"/>
  <c r="I28"/>
  <c r="I22"/>
  <c r="I175" l="1"/>
  <c r="I238"/>
  <c r="I240" l="1"/>
  <c r="I308" s="1"/>
</calcChain>
</file>

<file path=xl/sharedStrings.xml><?xml version="1.0" encoding="utf-8"?>
<sst xmlns="http://schemas.openxmlformats.org/spreadsheetml/2006/main" count="728" uniqueCount="294">
  <si>
    <t xml:space="preserve">plaque de pissaladière </t>
  </si>
  <si>
    <t>48 minis parts</t>
  </si>
  <si>
    <t xml:space="preserve">assortiment de feuilletés         </t>
  </si>
  <si>
    <t>1 KG</t>
  </si>
  <si>
    <t xml:space="preserve">tarte fine tomate mozza     </t>
  </si>
  <si>
    <t>10 pieces</t>
  </si>
  <si>
    <t>10 personnes</t>
  </si>
  <si>
    <t>canapé jambon cru mozzarella olive</t>
  </si>
  <si>
    <t>canapé saumon fumé concombre chèvre</t>
  </si>
  <si>
    <t>canapé crème de tarama sur pomme de terre</t>
  </si>
  <si>
    <t>canapé chorizo fromage de chèvre</t>
  </si>
  <si>
    <t>canapé œufs de saumon sur avocat</t>
  </si>
  <si>
    <t>canapé concombre thon</t>
  </si>
  <si>
    <t>canapé artichaut tapenade</t>
  </si>
  <si>
    <t xml:space="preserve">mini sandwich saumon  fumé                   </t>
  </si>
  <si>
    <t xml:space="preserve">mini sandwich jambon cru                 </t>
  </si>
  <si>
    <t xml:space="preserve">mini sandwich saucisson                  </t>
  </si>
  <si>
    <t xml:space="preserve">mini sandwich rillettes                    </t>
  </si>
  <si>
    <t xml:space="preserve">mini sandwich mortadelle                 </t>
  </si>
  <si>
    <t xml:space="preserve">mini sandwich tomate mozza pesto          </t>
  </si>
  <si>
    <t xml:space="preserve">mini club poulet                </t>
  </si>
  <si>
    <t xml:space="preserve">mini club thon                  </t>
  </si>
  <si>
    <t xml:space="preserve">mini pan bagnat                 </t>
  </si>
  <si>
    <t xml:space="preserve">wrap crevettes                      </t>
  </si>
  <si>
    <t>6 pieces</t>
  </si>
  <si>
    <t xml:space="preserve">wrap végétal                        </t>
  </si>
  <si>
    <t xml:space="preserve">wrap mousse de thon                 </t>
  </si>
  <si>
    <t xml:space="preserve">verrine tomate mozza                </t>
  </si>
  <si>
    <t xml:space="preserve">verrine salade niçoise              </t>
  </si>
  <si>
    <t xml:space="preserve">verrine avocat crevettes            </t>
  </si>
  <si>
    <t xml:space="preserve">verrine saumon fumé mascarpone           </t>
  </si>
  <si>
    <t xml:space="preserve">verrine saumon fumé concombre tomate     </t>
  </si>
  <si>
    <t xml:space="preserve">verrine saumon fumé kiwi                 </t>
  </si>
  <si>
    <t xml:space="preserve">verrine cabillaud avocat orange     </t>
  </si>
  <si>
    <t xml:space="preserve">verrine saint-jacques épinard       </t>
  </si>
  <si>
    <t xml:space="preserve">verrine de thon mousse de chèvre    </t>
  </si>
  <si>
    <t xml:space="preserve">verrine taboulé                     </t>
  </si>
  <si>
    <t>verrine tomate concombre petit salé</t>
  </si>
  <si>
    <t>verrine panacota foie gras</t>
  </si>
  <si>
    <t>verrine anchoiade petits légumes</t>
  </si>
  <si>
    <t xml:space="preserve">verrine oeuf brouillé au truffe </t>
  </si>
  <si>
    <t xml:space="preserve">verrine tartare de saumon </t>
  </si>
  <si>
    <t xml:space="preserve">verrine ratatouille </t>
  </si>
  <si>
    <t xml:space="preserve">brochette poulet ananas             </t>
  </si>
  <si>
    <t xml:space="preserve">brochette magret de canard pruneaux </t>
  </si>
  <si>
    <t xml:space="preserve">brochette lard pruneaux             </t>
  </si>
  <si>
    <t xml:space="preserve">brochette porc au curry             </t>
  </si>
  <si>
    <t xml:space="preserve">brochette de bœuf provençale        </t>
  </si>
  <si>
    <t xml:space="preserve">brochette melon jambon cru          </t>
  </si>
  <si>
    <t xml:space="preserve">brochette tomate mozza              </t>
  </si>
  <si>
    <t xml:space="preserve">brochette jambon vache qui rit      </t>
  </si>
  <si>
    <t xml:space="preserve">brochette emmental saucisses        </t>
  </si>
  <si>
    <t xml:space="preserve">mini tarte fraise                   </t>
  </si>
  <si>
    <t xml:space="preserve">mini tarte framboise                </t>
  </si>
  <si>
    <t xml:space="preserve">mini tarte mangue                  </t>
  </si>
  <si>
    <t xml:space="preserve">mini tarte abricot                  </t>
  </si>
  <si>
    <t xml:space="preserve">mini tarte citron                   </t>
  </si>
  <si>
    <t xml:space="preserve">mini tarte chocolat                 </t>
  </si>
  <si>
    <t xml:space="preserve">cheese cake fruits rouges           </t>
  </si>
  <si>
    <t xml:space="preserve">cheese cake nutella                </t>
  </si>
  <si>
    <t xml:space="preserve">cheese cake caramel                </t>
  </si>
  <si>
    <t xml:space="preserve">tiramisu nutella                    </t>
  </si>
  <si>
    <t xml:space="preserve">tiramisu café                       </t>
  </si>
  <si>
    <t xml:space="preserve">tiramisu fruits rouges              </t>
  </si>
  <si>
    <t>verrine salade de fruits</t>
  </si>
  <si>
    <t>macaron</t>
  </si>
  <si>
    <t>brownies</t>
  </si>
  <si>
    <t>TOTAL alimentaire</t>
  </si>
  <si>
    <t>bordeaux rouge les gauries 75 cl</t>
  </si>
  <si>
    <t>ice tea 1,5 l</t>
  </si>
  <si>
    <t>orangina 1,5l</t>
  </si>
  <si>
    <t>limonade 1,5l</t>
  </si>
  <si>
    <t>jus orange 1 l</t>
  </si>
  <si>
    <t>jus ananas 1 l</t>
  </si>
  <si>
    <t>cristaline 1,5 l</t>
  </si>
  <si>
    <t>soupe de champagne 1l</t>
  </si>
  <si>
    <t>whisky 1 l</t>
  </si>
  <si>
    <t xml:space="preserve">café </t>
  </si>
  <si>
    <t>nappes</t>
  </si>
  <si>
    <t>Serviettes de table</t>
  </si>
  <si>
    <t>Assiette de présentation Kazub Ø 30,5 cm (par 20)</t>
  </si>
  <si>
    <t>de présentation Kazub Ø 26 cm (par 20)</t>
  </si>
  <si>
    <t>Assiette de présentation Kazub Ø 19 cm (par 40)</t>
  </si>
  <si>
    <t xml:space="preserve">Couteau de table Arcade (par 10) </t>
  </si>
  <si>
    <t>Fourchette de table Arcade (par 10)</t>
  </si>
  <si>
    <t>Cuillère à entremets Arcade (par 10)</t>
  </si>
  <si>
    <t>Verre à Vin Elisa 18 cl (par 36)</t>
  </si>
  <si>
    <t>Verre à Eau Elisa 30 cl (par 25)</t>
  </si>
  <si>
    <t xml:space="preserve">Gobelet forme basse 38 cl (par 20) apéritif   </t>
  </si>
  <si>
    <t>Ménagère sel et poivre Kazub</t>
  </si>
  <si>
    <t xml:space="preserve">Corbeille Osier Ilana ovale </t>
  </si>
  <si>
    <t>Table Mange-Debout pliante 80 cm</t>
  </si>
  <si>
    <t>Tabouret haut Zeta assise noir</t>
  </si>
  <si>
    <t>plateau de charcuterie + pain</t>
  </si>
  <si>
    <t xml:space="preserve">taboulé </t>
  </si>
  <si>
    <t>mousse de thon + pain</t>
  </si>
  <si>
    <t>tapenade pour 10 pers + pain</t>
  </si>
  <si>
    <t>salade de riz olive tomate (thon ou poulet) œuf radis</t>
  </si>
  <si>
    <t>canapé crevette fromage blanc</t>
  </si>
  <si>
    <t>canapé foie gras figue</t>
  </si>
  <si>
    <t xml:space="preserve">mini club poulet façon idienne               </t>
  </si>
  <si>
    <t>cocktail 1 l (sangria,punch,pina colada…)</t>
  </si>
  <si>
    <t xml:space="preserve">tarte fine tomate    </t>
  </si>
  <si>
    <t xml:space="preserve">tarte fine tomate mozza bacon    </t>
  </si>
  <si>
    <t>coca cola 1,25 l</t>
  </si>
  <si>
    <t>mille feuilles</t>
  </si>
  <si>
    <t>roulé au nutella</t>
  </si>
  <si>
    <t xml:space="preserve">mini club jambon cru </t>
  </si>
  <si>
    <t>salade italienne(tomate,mozza,concombre,oignon)</t>
  </si>
  <si>
    <t>mini burger</t>
  </si>
  <si>
    <t>mini croque monsieur au jambon</t>
  </si>
  <si>
    <t>mini croque monsieur au bacon</t>
  </si>
  <si>
    <t>mini croque monsieur au saumon</t>
  </si>
  <si>
    <t>mini quiche roquefort</t>
  </si>
  <si>
    <t>mini quiche légumes</t>
  </si>
  <si>
    <t xml:space="preserve">tourte de bléttes </t>
  </si>
  <si>
    <t>plateau de fruit frais</t>
  </si>
  <si>
    <t xml:space="preserve">crément 75 cl </t>
  </si>
  <si>
    <t>mini sandwich rillettes de thon</t>
  </si>
  <si>
    <t>mini quiche lorraine</t>
  </si>
  <si>
    <t xml:space="preserve">mini quiche chèvre </t>
  </si>
  <si>
    <t>plateau de rôti de porc</t>
  </si>
  <si>
    <t xml:space="preserve">plateau de pilons de poulet </t>
  </si>
  <si>
    <t>plateau de fromage + pain</t>
  </si>
  <si>
    <t>salade de pâtes surimi crevette thon sauce cocktail</t>
  </si>
  <si>
    <t>canapé saumon fumé fromage blanc aneth</t>
  </si>
  <si>
    <t xml:space="preserve">mousse au chocolat                      </t>
  </si>
  <si>
    <t>gâteau au chocolat</t>
  </si>
  <si>
    <t xml:space="preserve">mini club poulet façon mexicaine               </t>
  </si>
  <si>
    <t xml:space="preserve">wrap viande hachée bœuf cumin        </t>
  </si>
  <si>
    <t>mini sandwich œufs de saumon sur avocat</t>
  </si>
  <si>
    <t>mini sandwich salade camenbert</t>
  </si>
  <si>
    <t xml:space="preserve">mini sandwich salade chèvre </t>
  </si>
  <si>
    <t xml:space="preserve">mini sandwich omelette bacon </t>
  </si>
  <si>
    <t>30 grs</t>
  </si>
  <si>
    <t>plaque de quiche lorraine</t>
  </si>
  <si>
    <t>40 minis parts</t>
  </si>
  <si>
    <t>plaque de quiche lorraine au chèvre</t>
  </si>
  <si>
    <t>côteaux varois rosé  escarelle 75 cl</t>
  </si>
  <si>
    <t>côteaux varois blanc escarelle 75 cl</t>
  </si>
  <si>
    <t>jus pomme 1 l</t>
  </si>
  <si>
    <t>côteaux varois rouge  escarelle 75 cl</t>
  </si>
  <si>
    <t>calamar à la plancha</t>
  </si>
  <si>
    <t>crevette à la plancha</t>
  </si>
  <si>
    <t xml:space="preserve">moule à la plancha </t>
  </si>
  <si>
    <t>gâteau à definir</t>
  </si>
  <si>
    <t>1 personne</t>
  </si>
  <si>
    <t>x</t>
  </si>
  <si>
    <t>PRIX TTC</t>
  </si>
  <si>
    <t>DÉSIGNATION</t>
  </si>
  <si>
    <t>QUANTITÉ</t>
  </si>
  <si>
    <t>CHAUD</t>
  </si>
  <si>
    <t>FROID</t>
  </si>
  <si>
    <t>TOTAL des Boissons</t>
  </si>
  <si>
    <t>Main-d'œuvre à l'heure TTC</t>
  </si>
  <si>
    <t>Location de vaisselle</t>
  </si>
  <si>
    <t>Les boissons</t>
  </si>
  <si>
    <t>Si vous choisissez du chaud il faut prévoir de la main-d'œuvre</t>
  </si>
  <si>
    <t>CALCUL DU PRIX</t>
  </si>
  <si>
    <t>Devis apéritifs dînatoires</t>
  </si>
  <si>
    <t>www.envie-des-mets.com
contact@envie-des-mets.com
06 19 56 17 76</t>
  </si>
  <si>
    <t>Total du devic TTC</t>
  </si>
  <si>
    <t xml:space="preserve">total salé </t>
  </si>
  <si>
    <t xml:space="preserve">total sucré </t>
  </si>
  <si>
    <t>verrine gravlax de carotte crouton</t>
  </si>
  <si>
    <t xml:space="preserve">créme de coco caramel de sirop d'érable </t>
  </si>
  <si>
    <t>SPECIAL VEGAN</t>
  </si>
  <si>
    <t>cristaline gaz 1,25 l</t>
  </si>
  <si>
    <t xml:space="preserve">verrine gaspacho tomate dés de pastèque </t>
  </si>
  <si>
    <t>verrine crème de petit pois menthe tofu fumé</t>
  </si>
  <si>
    <t>vérrine ricotta de macadamia brunoise de légumes</t>
  </si>
  <si>
    <t xml:space="preserve">créme de coco mangue ou fraise ou framboise de sirop d'érable </t>
  </si>
  <si>
    <t>frite de panisse</t>
  </si>
  <si>
    <t xml:space="preserve">verrine poulpe provençal </t>
  </si>
  <si>
    <t xml:space="preserve">fraisier </t>
  </si>
  <si>
    <t>bib 10 l rose</t>
  </si>
  <si>
    <t>bib 10 l roouge</t>
  </si>
  <si>
    <t>TOTAL des Boissons alc</t>
  </si>
  <si>
    <t xml:space="preserve">brochette tomate concombre          </t>
  </si>
  <si>
    <t>Table Pliante rectangulaire XL150</t>
  </si>
  <si>
    <t>nappe</t>
  </si>
  <si>
    <t>Services TTC</t>
  </si>
  <si>
    <t>mini tarte passion</t>
  </si>
  <si>
    <t>20  pieces</t>
  </si>
  <si>
    <t>mini tarte pomme</t>
  </si>
  <si>
    <t>mini tarte poire</t>
  </si>
  <si>
    <t>mini royal chocolat</t>
  </si>
  <si>
    <t>mini charlotte fraise</t>
  </si>
  <si>
    <t xml:space="preserve">mini charlotte framboise </t>
  </si>
  <si>
    <t>mini choux au chocolat</t>
  </si>
  <si>
    <t>mini choux vanille</t>
  </si>
  <si>
    <t xml:space="preserve">mini choux au café </t>
  </si>
  <si>
    <t xml:space="preserve">mini paris brest </t>
  </si>
  <si>
    <t>6/8 personnes</t>
  </si>
  <si>
    <t xml:space="preserve">mini choux chantilly </t>
  </si>
  <si>
    <t xml:space="preserve"> royal chocolat</t>
  </si>
  <si>
    <t xml:space="preserve"> charlotte fraise</t>
  </si>
  <si>
    <t xml:space="preserve"> charlotte framboise </t>
  </si>
  <si>
    <t>TOTAL location</t>
  </si>
  <si>
    <t>bonbonniere</t>
  </si>
  <si>
    <t>vaisselle jetable</t>
  </si>
  <si>
    <t>pastis 1 l</t>
  </si>
  <si>
    <t>rhum 0,70 cl</t>
  </si>
  <si>
    <t xml:space="preserve">Méli-mélo de charcuteries, chiffonnade de melon jambon cru, assortiment de viandes froides, tomates mozza, </t>
  </si>
  <si>
    <t>BUFFET CAÏS</t>
  </si>
  <si>
    <t xml:space="preserve">Méli-mélo de charcuteries, chiffonnade de melon jambon cru crevette, </t>
  </si>
  <si>
    <t>BUFFET CESAR</t>
  </si>
  <si>
    <t>saumon fumé, assortiment de viandes froides, tomates mozza, petits farcis niçois, ratatouille, crudités anchoillade</t>
  </si>
  <si>
    <t>cruditées anchoillade, fromages, pain, tarte citron, salade de fruits, brownies</t>
  </si>
  <si>
    <t>Méli-mélo de charcuteries, assortiment de viandes froides, tomates mozza, salade de pâtes crevette surimi,</t>
  </si>
  <si>
    <t>BUFFET SEGURANE</t>
  </si>
  <si>
    <t>ENTRE 5 ET 8 PIECES SALEES ET ENTRE 3 ET 5 PIECES SUCREES</t>
  </si>
  <si>
    <t>piece motée</t>
  </si>
  <si>
    <t>1 personnes</t>
  </si>
  <si>
    <t>champagne barfontac 75 cl brut</t>
  </si>
  <si>
    <t>champagne taittinger 75 cl brut</t>
  </si>
  <si>
    <t>coca cola zero 1,25 l</t>
  </si>
  <si>
    <t>verre champagne (par 49)</t>
  </si>
  <si>
    <t xml:space="preserve">minis farçis </t>
  </si>
  <si>
    <t>verrine tomate créme de mozza basilic</t>
  </si>
  <si>
    <t xml:space="preserve">mini quiche foie gras </t>
  </si>
  <si>
    <t xml:space="preserve">mini quiche saumon fumé </t>
  </si>
  <si>
    <t xml:space="preserve">mini club jambon cuit             </t>
  </si>
  <si>
    <t xml:space="preserve">mini sandwich omelette </t>
  </si>
  <si>
    <t>mini sandwich magret foie gras</t>
  </si>
  <si>
    <t>mini sandwich crevette pesto</t>
  </si>
  <si>
    <t>mini sandwichfoie gras figue</t>
  </si>
  <si>
    <t>1 pieces</t>
  </si>
  <si>
    <t>brochette de bonbon</t>
  </si>
  <si>
    <t xml:space="preserve">10 pieces </t>
  </si>
  <si>
    <t>mini choux au rhum</t>
  </si>
  <si>
    <t xml:space="preserve">verrine tomate mascarpone              </t>
  </si>
  <si>
    <t xml:space="preserve">verrine tomate mousse de thon              </t>
  </si>
  <si>
    <t>plateau de petits légumes + sauces</t>
  </si>
  <si>
    <t xml:space="preserve">Chaise Tarno bois pliable </t>
  </si>
  <si>
    <t>Table Lack 55x55 cm brillant blanc</t>
  </si>
  <si>
    <t>verrine citron meringue</t>
  </si>
  <si>
    <t>ratatouille</t>
  </si>
  <si>
    <t>légumes à la plancha</t>
  </si>
  <si>
    <t>magret de canard à la plancha</t>
  </si>
  <si>
    <t xml:space="preserve">agneau à la plancha </t>
  </si>
  <si>
    <t>boeuf à la plancha</t>
  </si>
  <si>
    <t>verrine mousse de rhum</t>
  </si>
  <si>
    <t>verrine mouse grand marnier</t>
  </si>
  <si>
    <t xml:space="preserve">beigné de fleur de cougette </t>
  </si>
  <si>
    <t xml:space="preserve">verrine créme d'artichaut fromage à la truffe </t>
  </si>
  <si>
    <t>mini burger à la truffe</t>
  </si>
  <si>
    <t xml:space="preserve">verrine créme d'asperge à la truffe </t>
  </si>
  <si>
    <t xml:space="preserve">verrine créme gravelax de saumon </t>
  </si>
  <si>
    <t xml:space="preserve">verrine pomme orange ecrevisses </t>
  </si>
  <si>
    <t>verrine poke bowl saumon tomate avocat riz</t>
  </si>
  <si>
    <t>verrine poke bowl mangue courgette radis riz</t>
  </si>
  <si>
    <t>verrine poke bowl tempeh carotte concombre riz</t>
  </si>
  <si>
    <t xml:space="preserve">verrine crevette sauce aux herbes courgette </t>
  </si>
  <si>
    <t xml:space="preserve">verrine avocat saumon fumé tomate  </t>
  </si>
  <si>
    <t xml:space="preserve">verrine tomate mozza oignon basilic  </t>
  </si>
  <si>
    <t xml:space="preserve"> petits farcis niçois, cruditées anchoillade, fromages, pain, tarte citron, salade de fruits, brownies</t>
  </si>
  <si>
    <t xml:space="preserve"> fromages, pain, tarte citron, tarte chocolat,  salade de fruits, brownies</t>
  </si>
  <si>
    <t>plaque de pizza 4 fromages</t>
  </si>
  <si>
    <t>plaque de pizza aux légumes</t>
  </si>
  <si>
    <t xml:space="preserve">plaque de pizza viande haché </t>
  </si>
  <si>
    <t>mini burger bacon</t>
  </si>
  <si>
    <t>mini panna cotta fruits rouges</t>
  </si>
  <si>
    <t>mini panna cotta fruits de la passions</t>
  </si>
  <si>
    <t>mini panna cotta caramel</t>
  </si>
  <si>
    <t xml:space="preserve">number cake </t>
  </si>
  <si>
    <t xml:space="preserve">amuses bouches divers  </t>
  </si>
  <si>
    <t>30 pieces</t>
  </si>
  <si>
    <t>48 pieces</t>
  </si>
  <si>
    <t xml:space="preserve">amuses bouches charcutrie  </t>
  </si>
  <si>
    <t xml:space="preserve">amuses bouches saumon  </t>
  </si>
  <si>
    <t xml:space="preserve">amuses bouches légumes  </t>
  </si>
  <si>
    <t>verrine tartare de saumon oignonmangue</t>
  </si>
  <si>
    <t xml:space="preserve">verrine tartare de saumon oignon courgette </t>
  </si>
  <si>
    <t xml:space="preserve">plaque de pizza marguerite </t>
  </si>
  <si>
    <t>plateau de viande rosbeef, porc, poulet</t>
  </si>
  <si>
    <t>tiramisu grand marnier</t>
  </si>
  <si>
    <t xml:space="preserve">mini opéra </t>
  </si>
  <si>
    <t>mini exotique coco mangue passion</t>
  </si>
  <si>
    <t xml:space="preserve">mini mascotte rhum praliné </t>
  </si>
  <si>
    <t>verrine crevettes sauce cocktail</t>
  </si>
  <si>
    <t>verrine fois gras pruneaux magret fumé</t>
  </si>
  <si>
    <t>verrine œufs brouillés au chorizo</t>
  </si>
  <si>
    <t>verrine tomates cerises farcies aux rillettes de thon</t>
  </si>
  <si>
    <t>verrine poivrons à l'ail</t>
  </si>
  <si>
    <t xml:space="preserve">verrine créme petits pois ecrevisses </t>
  </si>
  <si>
    <t xml:space="preserve">tarte aux pommes </t>
  </si>
  <si>
    <t>96 pièces</t>
  </si>
  <si>
    <t xml:space="preserve">minis viennoiseries 2 par personne </t>
  </si>
  <si>
    <t xml:space="preserve">verrine mousse au chocolat </t>
  </si>
  <si>
    <t xml:space="preserve">livraison de materiel et reprise </t>
  </si>
  <si>
    <t>buche de noël chocolat</t>
  </si>
  <si>
    <t xml:space="preserve">buche de noël fruit rouge </t>
  </si>
  <si>
    <t>1pieces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</si>
</sst>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entury Gothic"/>
      <family val="2"/>
    </font>
    <font>
      <u/>
      <sz val="11"/>
      <color theme="10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16"/>
      <color theme="0"/>
      <name val="Century Gothic"/>
      <family val="2"/>
    </font>
    <font>
      <b/>
      <sz val="12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b/>
      <sz val="14"/>
      <color theme="4" tint="-0.249977111117893"/>
      <name val="Century Gothic"/>
      <family val="2"/>
    </font>
    <font>
      <sz val="20"/>
      <color theme="1"/>
      <name val="Century Gothic"/>
      <family val="2"/>
    </font>
    <font>
      <sz val="11"/>
      <color rgb="FFC00000"/>
      <name val="Century Gothic"/>
      <family val="2"/>
    </font>
    <font>
      <sz val="11"/>
      <color rgb="FF323132"/>
      <name val="Century Gothic"/>
      <family val="2"/>
    </font>
    <font>
      <sz val="12"/>
      <color theme="1"/>
      <name val="Arial"/>
      <family val="2"/>
    </font>
    <font>
      <b/>
      <u/>
      <sz val="14"/>
      <color theme="5" tint="-0.249977111117893"/>
      <name val="Century Gothic"/>
      <family val="2"/>
    </font>
    <font>
      <u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2313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/>
    <xf numFmtId="0" fontId="4" fillId="0" borderId="0" xfId="2" applyFont="1" applyAlignment="1" applyProtection="1"/>
    <xf numFmtId="44" fontId="3" fillId="0" borderId="0" xfId="1" applyFont="1"/>
    <xf numFmtId="44" fontId="3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8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8" fillId="2" borderId="0" xfId="1" applyFont="1" applyFill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4" fontId="10" fillId="0" borderId="0" xfId="1" applyFont="1" applyAlignment="1">
      <alignment horizontal="center" vertical="center" wrapText="1"/>
    </xf>
    <xf numFmtId="44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0" xfId="2" applyFont="1" applyBorder="1" applyAlignment="1" applyProtection="1"/>
    <xf numFmtId="0" fontId="3" fillId="0" borderId="0" xfId="0" applyFont="1" applyBorder="1"/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 indent="2"/>
    </xf>
    <xf numFmtId="8" fontId="3" fillId="0" borderId="0" xfId="1" applyNumberFormat="1" applyFont="1" applyAlignment="1">
      <alignment horizontal="center" vertical="center"/>
    </xf>
    <xf numFmtId="44" fontId="3" fillId="6" borderId="0" xfId="0" applyNumberFormat="1" applyFont="1" applyFill="1" applyAlignment="1">
      <alignment vertical="center"/>
    </xf>
    <xf numFmtId="0" fontId="14" fillId="0" borderId="0" xfId="0" applyFont="1"/>
    <xf numFmtId="0" fontId="15" fillId="0" borderId="0" xfId="0" applyFont="1"/>
    <xf numFmtId="8" fontId="3" fillId="0" borderId="0" xfId="1" applyNumberFormat="1" applyFont="1" applyAlignment="1">
      <alignment vertical="center"/>
    </xf>
    <xf numFmtId="0" fontId="3" fillId="6" borderId="0" xfId="0" applyFont="1" applyFill="1"/>
    <xf numFmtId="0" fontId="16" fillId="0" borderId="0" xfId="0" applyFont="1"/>
    <xf numFmtId="0" fontId="3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2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32313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228600</xdr:rowOff>
    </xdr:from>
    <xdr:to>
      <xdr:col>5</xdr:col>
      <xdr:colOff>465686</xdr:colOff>
      <xdr:row>1</xdr:row>
      <xdr:rowOff>1313411</xdr:rowOff>
    </xdr:to>
    <xdr:pic>
      <xdr:nvPicPr>
        <xdr:cNvPr id="4" name="Image 3" descr="logo-envie-des-mets.jp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6300" y="485775"/>
          <a:ext cx="1084811" cy="1084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vie-des-m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0"/>
  <sheetViews>
    <sheetView tabSelected="1" topLeftCell="A298" workbookViewId="0">
      <selection activeCell="G304" sqref="G304"/>
    </sheetView>
  </sheetViews>
  <sheetFormatPr baseColWidth="10" defaultRowHeight="16.5"/>
  <cols>
    <col min="1" max="1" width="6.140625" style="1" customWidth="1"/>
    <col min="2" max="2" width="14.85546875" style="1" customWidth="1"/>
    <col min="3" max="3" width="61.5703125" style="1" customWidth="1"/>
    <col min="4" max="4" width="6.140625" style="1" customWidth="1"/>
    <col min="5" max="5" width="7.7109375" style="1" customWidth="1"/>
    <col min="6" max="6" width="13.85546875" style="1" customWidth="1"/>
    <col min="7" max="7" width="16.5703125" style="1" customWidth="1"/>
    <col min="8" max="8" width="15.28515625" style="1" customWidth="1"/>
    <col min="9" max="9" width="14.5703125" style="1" customWidth="1"/>
    <col min="10" max="10" width="11" style="1" customWidth="1"/>
    <col min="11" max="16384" width="11.42578125" style="1"/>
  </cols>
  <sheetData>
    <row r="1" spans="1:12" ht="20.25" customHeight="1">
      <c r="A1" s="2"/>
      <c r="B1" s="21"/>
      <c r="C1" s="21"/>
      <c r="D1" s="22"/>
      <c r="E1" s="22"/>
      <c r="F1" s="22"/>
      <c r="G1" s="22"/>
      <c r="H1" s="22"/>
      <c r="I1" s="22"/>
    </row>
    <row r="2" spans="1:12" ht="123.75" customHeight="1">
      <c r="A2" s="2"/>
      <c r="B2" s="21"/>
      <c r="C2" s="46" t="s">
        <v>159</v>
      </c>
      <c r="D2" s="46"/>
      <c r="E2" s="45"/>
      <c r="F2" s="45"/>
      <c r="G2" s="44" t="s">
        <v>160</v>
      </c>
      <c r="H2" s="44"/>
      <c r="I2" s="44"/>
      <c r="J2" s="27"/>
    </row>
    <row r="3" spans="1:12" ht="21" customHeight="1">
      <c r="A3" s="2"/>
      <c r="B3" s="21"/>
      <c r="C3" s="21" t="s">
        <v>211</v>
      </c>
      <c r="D3" s="22"/>
      <c r="E3" s="22"/>
      <c r="F3" s="22"/>
      <c r="G3" s="22"/>
      <c r="H3" s="22"/>
      <c r="I3" s="22"/>
    </row>
    <row r="4" spans="1:12" ht="44.25" customHeight="1">
      <c r="B4" s="17" t="s">
        <v>150</v>
      </c>
      <c r="C4" s="17" t="s">
        <v>149</v>
      </c>
      <c r="D4" s="18" t="s">
        <v>151</v>
      </c>
      <c r="E4" s="19" t="s">
        <v>152</v>
      </c>
      <c r="F4" s="20"/>
      <c r="G4" s="20"/>
      <c r="H4" s="17" t="s">
        <v>148</v>
      </c>
      <c r="I4" s="17" t="s">
        <v>158</v>
      </c>
      <c r="L4" s="26"/>
    </row>
    <row r="5" spans="1:12" ht="44.25" customHeight="1">
      <c r="B5" s="36"/>
      <c r="C5" s="36"/>
      <c r="D5" s="37"/>
      <c r="E5" s="38"/>
      <c r="F5" s="39"/>
      <c r="G5" s="39"/>
      <c r="H5" s="36"/>
      <c r="I5" s="36"/>
      <c r="L5" s="26"/>
    </row>
    <row r="6" spans="1:12">
      <c r="B6" s="8"/>
      <c r="C6" t="s">
        <v>210</v>
      </c>
      <c r="H6" s="9">
        <v>30</v>
      </c>
      <c r="I6" s="4">
        <f t="shared" ref="I6" si="0">B6*H6</f>
        <v>0</v>
      </c>
      <c r="K6" s="2"/>
    </row>
    <row r="7" spans="1:12">
      <c r="B7" s="8"/>
      <c r="C7"/>
      <c r="H7" s="9"/>
      <c r="I7" s="4"/>
      <c r="K7" s="2"/>
    </row>
    <row r="8" spans="1:12">
      <c r="B8" s="8"/>
      <c r="C8" t="s">
        <v>209</v>
      </c>
      <c r="K8" s="2"/>
    </row>
    <row r="9" spans="1:12">
      <c r="B9" s="8"/>
      <c r="C9" t="s">
        <v>208</v>
      </c>
      <c r="K9" s="2"/>
    </row>
    <row r="10" spans="1:12">
      <c r="B10" s="8"/>
      <c r="C10"/>
      <c r="K10" s="2"/>
    </row>
    <row r="11" spans="1:12">
      <c r="B11" s="8"/>
      <c r="C11" t="s">
        <v>204</v>
      </c>
      <c r="H11" s="9">
        <v>36</v>
      </c>
      <c r="I11" s="4">
        <f t="shared" ref="I11" si="1">B11*H11</f>
        <v>0</v>
      </c>
      <c r="K11" s="2"/>
    </row>
    <row r="12" spans="1:12">
      <c r="B12" s="8"/>
      <c r="C12"/>
      <c r="H12" s="9"/>
      <c r="I12" s="4"/>
      <c r="K12" s="2"/>
    </row>
    <row r="13" spans="1:12">
      <c r="B13" s="8"/>
      <c r="C13" t="s">
        <v>203</v>
      </c>
      <c r="K13" s="2"/>
    </row>
    <row r="14" spans="1:12">
      <c r="B14" s="8"/>
      <c r="C14" t="s">
        <v>256</v>
      </c>
      <c r="H14" s="9"/>
      <c r="I14" s="4"/>
      <c r="K14" s="2"/>
    </row>
    <row r="15" spans="1:12">
      <c r="B15" s="8"/>
      <c r="C15"/>
      <c r="H15" s="9"/>
      <c r="I15" s="4"/>
      <c r="K15" s="2"/>
    </row>
    <row r="16" spans="1:12">
      <c r="B16" s="8"/>
      <c r="C16" t="s">
        <v>206</v>
      </c>
      <c r="H16" s="9">
        <v>42</v>
      </c>
      <c r="I16" s="4">
        <f t="shared" ref="I16" si="2">B16*H16</f>
        <v>0</v>
      </c>
      <c r="K16" s="2"/>
    </row>
    <row r="17" spans="2:11">
      <c r="B17" s="8"/>
      <c r="C17"/>
      <c r="H17" s="9"/>
      <c r="I17" s="4"/>
      <c r="K17" s="2"/>
    </row>
    <row r="18" spans="2:11">
      <c r="B18" s="8"/>
      <c r="C18" t="s">
        <v>205</v>
      </c>
      <c r="H18" s="9"/>
      <c r="I18" s="4"/>
      <c r="K18" s="2"/>
    </row>
    <row r="19" spans="2:11">
      <c r="B19" s="8"/>
      <c r="C19" t="s">
        <v>207</v>
      </c>
      <c r="H19" s="9"/>
      <c r="I19" s="4"/>
      <c r="K19" s="2"/>
    </row>
    <row r="20" spans="2:11">
      <c r="B20" s="8"/>
      <c r="C20" t="s">
        <v>257</v>
      </c>
      <c r="H20" s="9"/>
      <c r="I20" s="4"/>
      <c r="K20" s="2"/>
    </row>
    <row r="21" spans="2:11">
      <c r="B21" s="8"/>
      <c r="C21"/>
      <c r="K21" s="2"/>
    </row>
    <row r="22" spans="2:11" ht="18">
      <c r="B22" s="8"/>
      <c r="C22" s="1" t="s">
        <v>0</v>
      </c>
      <c r="D22" s="23" t="s">
        <v>147</v>
      </c>
      <c r="E22" s="25" t="s">
        <v>147</v>
      </c>
      <c r="G22" s="8" t="s">
        <v>1</v>
      </c>
      <c r="H22" s="9">
        <v>29</v>
      </c>
      <c r="I22" s="4">
        <f t="shared" ref="I22:I40" si="3">B22*H22</f>
        <v>0</v>
      </c>
    </row>
    <row r="23" spans="2:11" ht="18">
      <c r="B23" s="8"/>
      <c r="C23" s="1" t="s">
        <v>137</v>
      </c>
      <c r="D23" s="24" t="s">
        <v>147</v>
      </c>
      <c r="E23" s="25" t="s">
        <v>147</v>
      </c>
      <c r="G23" s="8" t="s">
        <v>136</v>
      </c>
      <c r="H23" s="9">
        <v>39</v>
      </c>
      <c r="I23" s="4">
        <f t="shared" si="3"/>
        <v>0</v>
      </c>
    </row>
    <row r="24" spans="2:11" ht="18">
      <c r="B24" s="8"/>
      <c r="C24" s="1" t="s">
        <v>135</v>
      </c>
      <c r="D24" s="23" t="s">
        <v>147</v>
      </c>
      <c r="E24" s="25" t="s">
        <v>147</v>
      </c>
      <c r="G24" s="8" t="s">
        <v>136</v>
      </c>
      <c r="H24" s="9">
        <v>39</v>
      </c>
      <c r="I24" s="4">
        <f t="shared" ref="I24" si="4">B24*H24</f>
        <v>0</v>
      </c>
      <c r="K24" s="21"/>
    </row>
    <row r="25" spans="2:11" ht="18">
      <c r="B25" s="8"/>
      <c r="C25" s="1" t="s">
        <v>274</v>
      </c>
      <c r="D25" s="23" t="s">
        <v>147</v>
      </c>
      <c r="E25" s="25" t="s">
        <v>147</v>
      </c>
      <c r="G25" s="8" t="s">
        <v>136</v>
      </c>
      <c r="H25" s="9">
        <v>29</v>
      </c>
      <c r="I25" s="4">
        <f t="shared" ref="I25:I27" si="5">B25*H25</f>
        <v>0</v>
      </c>
      <c r="K25" s="21"/>
    </row>
    <row r="26" spans="2:11" ht="18">
      <c r="B26" s="8"/>
      <c r="C26" s="1" t="s">
        <v>258</v>
      </c>
      <c r="D26" s="23" t="s">
        <v>147</v>
      </c>
      <c r="E26" s="25" t="s">
        <v>147</v>
      </c>
      <c r="G26" s="8" t="s">
        <v>136</v>
      </c>
      <c r="H26" s="9">
        <v>29</v>
      </c>
      <c r="I26" s="4">
        <f t="shared" si="5"/>
        <v>0</v>
      </c>
      <c r="K26" s="21"/>
    </row>
    <row r="27" spans="2:11" ht="18">
      <c r="B27" s="8"/>
      <c r="C27" s="1" t="s">
        <v>259</v>
      </c>
      <c r="D27" s="23" t="s">
        <v>147</v>
      </c>
      <c r="E27" s="25" t="s">
        <v>147</v>
      </c>
      <c r="G27" s="8" t="s">
        <v>136</v>
      </c>
      <c r="H27" s="9">
        <v>29</v>
      </c>
      <c r="I27" s="4">
        <f t="shared" si="5"/>
        <v>0</v>
      </c>
      <c r="K27" s="21"/>
    </row>
    <row r="28" spans="2:11" ht="18">
      <c r="B28" s="8"/>
      <c r="C28" s="1" t="s">
        <v>260</v>
      </c>
      <c r="D28" s="23" t="s">
        <v>147</v>
      </c>
      <c r="E28" s="25" t="s">
        <v>147</v>
      </c>
      <c r="G28" s="8" t="s">
        <v>1</v>
      </c>
      <c r="H28" s="9">
        <v>29</v>
      </c>
      <c r="I28" s="4">
        <f t="shared" si="3"/>
        <v>0</v>
      </c>
    </row>
    <row r="29" spans="2:11" ht="18">
      <c r="B29" s="8"/>
      <c r="C29" s="1" t="s">
        <v>2</v>
      </c>
      <c r="D29" s="23" t="s">
        <v>147</v>
      </c>
      <c r="E29" s="25" t="s">
        <v>147</v>
      </c>
      <c r="G29" s="8" t="s">
        <v>3</v>
      </c>
      <c r="H29" s="9">
        <v>25</v>
      </c>
      <c r="I29" s="4">
        <f t="shared" si="3"/>
        <v>0</v>
      </c>
    </row>
    <row r="30" spans="2:11" ht="18">
      <c r="B30" s="8"/>
      <c r="C30" s="1" t="s">
        <v>102</v>
      </c>
      <c r="D30" s="23" t="s">
        <v>147</v>
      </c>
      <c r="E30" s="25" t="s">
        <v>147</v>
      </c>
      <c r="G30" s="8" t="s">
        <v>5</v>
      </c>
      <c r="H30" s="9">
        <v>24</v>
      </c>
      <c r="I30" s="4">
        <f t="shared" si="3"/>
        <v>0</v>
      </c>
    </row>
    <row r="31" spans="2:11" ht="18">
      <c r="B31" s="8"/>
      <c r="C31" s="1" t="s">
        <v>4</v>
      </c>
      <c r="D31" s="23" t="s">
        <v>147</v>
      </c>
      <c r="E31" s="25" t="s">
        <v>147</v>
      </c>
      <c r="G31" s="8" t="s">
        <v>5</v>
      </c>
      <c r="H31" s="9">
        <v>24</v>
      </c>
      <c r="I31" s="4">
        <f t="shared" si="3"/>
        <v>0</v>
      </c>
    </row>
    <row r="32" spans="2:11" ht="18">
      <c r="B32" s="8"/>
      <c r="C32" s="1" t="s">
        <v>103</v>
      </c>
      <c r="D32" s="23" t="s">
        <v>147</v>
      </c>
      <c r="E32" s="25" t="s">
        <v>147</v>
      </c>
      <c r="G32" s="8" t="s">
        <v>5</v>
      </c>
      <c r="H32" s="9">
        <v>27</v>
      </c>
      <c r="I32" s="4">
        <f t="shared" si="3"/>
        <v>0</v>
      </c>
    </row>
    <row r="33" spans="2:9" ht="18">
      <c r="B33" s="8"/>
      <c r="C33" s="1" t="s">
        <v>96</v>
      </c>
      <c r="D33" s="23"/>
      <c r="E33" s="25" t="s">
        <v>147</v>
      </c>
      <c r="G33" s="8" t="s">
        <v>6</v>
      </c>
      <c r="H33" s="9">
        <v>20</v>
      </c>
      <c r="I33" s="4">
        <f t="shared" si="3"/>
        <v>0</v>
      </c>
    </row>
    <row r="34" spans="2:9" ht="18">
      <c r="B34" s="8"/>
      <c r="C34" s="1" t="s">
        <v>95</v>
      </c>
      <c r="D34" s="23"/>
      <c r="E34" s="25" t="s">
        <v>147</v>
      </c>
      <c r="G34" s="8" t="s">
        <v>6</v>
      </c>
      <c r="H34" s="9">
        <v>22</v>
      </c>
      <c r="I34" s="4">
        <f t="shared" si="3"/>
        <v>0</v>
      </c>
    </row>
    <row r="35" spans="2:9" ht="18">
      <c r="B35" s="8"/>
      <c r="C35" s="1" t="s">
        <v>113</v>
      </c>
      <c r="D35" s="23" t="s">
        <v>147</v>
      </c>
      <c r="E35" s="25" t="s">
        <v>147</v>
      </c>
      <c r="G35" s="8" t="s">
        <v>5</v>
      </c>
      <c r="H35" s="9">
        <v>22</v>
      </c>
      <c r="I35" s="4">
        <f t="shared" si="3"/>
        <v>0</v>
      </c>
    </row>
    <row r="36" spans="2:9" ht="18">
      <c r="B36" s="8"/>
      <c r="C36" s="1" t="s">
        <v>220</v>
      </c>
      <c r="D36" s="23" t="s">
        <v>147</v>
      </c>
      <c r="E36" s="25" t="s">
        <v>147</v>
      </c>
      <c r="G36" s="8" t="s">
        <v>5</v>
      </c>
      <c r="H36" s="9">
        <v>22</v>
      </c>
      <c r="I36" s="4">
        <f t="shared" ref="I36" si="6">B36*H36</f>
        <v>0</v>
      </c>
    </row>
    <row r="37" spans="2:9" ht="18">
      <c r="B37" s="8"/>
      <c r="C37" s="1" t="s">
        <v>119</v>
      </c>
      <c r="D37" s="23" t="s">
        <v>147</v>
      </c>
      <c r="E37" s="25" t="s">
        <v>147</v>
      </c>
      <c r="G37" s="8" t="s">
        <v>5</v>
      </c>
      <c r="H37" s="9">
        <v>22</v>
      </c>
      <c r="I37" s="4">
        <f t="shared" si="3"/>
        <v>0</v>
      </c>
    </row>
    <row r="38" spans="2:9" ht="18">
      <c r="B38" s="8"/>
      <c r="C38" s="1" t="s">
        <v>120</v>
      </c>
      <c r="D38" s="23" t="s">
        <v>147</v>
      </c>
      <c r="E38" s="25" t="s">
        <v>147</v>
      </c>
      <c r="G38" s="8" t="s">
        <v>5</v>
      </c>
      <c r="H38" s="9">
        <v>22</v>
      </c>
      <c r="I38" s="4">
        <f t="shared" si="3"/>
        <v>0</v>
      </c>
    </row>
    <row r="39" spans="2:9" ht="18">
      <c r="B39" s="8"/>
      <c r="C39" s="1" t="s">
        <v>221</v>
      </c>
      <c r="D39" s="23" t="s">
        <v>147</v>
      </c>
      <c r="E39" s="25" t="s">
        <v>147</v>
      </c>
      <c r="G39" s="8" t="s">
        <v>5</v>
      </c>
      <c r="H39" s="9">
        <v>22</v>
      </c>
      <c r="I39" s="4">
        <f t="shared" ref="I39" si="7">B39*H39</f>
        <v>0</v>
      </c>
    </row>
    <row r="40" spans="2:9" ht="18">
      <c r="B40" s="8"/>
      <c r="C40" s="1" t="s">
        <v>114</v>
      </c>
      <c r="D40" s="23" t="s">
        <v>147</v>
      </c>
      <c r="E40" s="25" t="s">
        <v>147</v>
      </c>
      <c r="G40" s="8" t="s">
        <v>5</v>
      </c>
      <c r="H40" s="9">
        <v>22</v>
      </c>
      <c r="I40" s="4">
        <f t="shared" si="3"/>
        <v>0</v>
      </c>
    </row>
    <row r="41" spans="2:9" ht="18">
      <c r="B41" s="8"/>
      <c r="C41" s="1" t="s">
        <v>218</v>
      </c>
      <c r="D41" s="23" t="s">
        <v>147</v>
      </c>
      <c r="E41" s="25" t="s">
        <v>147</v>
      </c>
      <c r="G41" s="8" t="s">
        <v>5</v>
      </c>
      <c r="H41" s="9">
        <v>29</v>
      </c>
      <c r="I41" s="4">
        <f t="shared" ref="I41" si="8">B41*H41</f>
        <v>0</v>
      </c>
    </row>
    <row r="42" spans="2:9" ht="18">
      <c r="B42" s="8"/>
      <c r="D42" s="23"/>
      <c r="E42" s="25"/>
      <c r="G42" s="8"/>
      <c r="H42" s="9"/>
      <c r="I42" s="4"/>
    </row>
    <row r="43" spans="2:9" ht="18">
      <c r="B43" s="8"/>
      <c r="C43" s="1" t="s">
        <v>93</v>
      </c>
      <c r="D43" s="23"/>
      <c r="E43" s="25" t="s">
        <v>147</v>
      </c>
      <c r="G43" s="8" t="s">
        <v>6</v>
      </c>
      <c r="H43" s="9">
        <v>47</v>
      </c>
      <c r="I43" s="4">
        <f t="shared" ref="I43:I52" si="9">B43*H43</f>
        <v>0</v>
      </c>
    </row>
    <row r="44" spans="2:9" ht="18">
      <c r="B44" s="8"/>
      <c r="C44" s="1" t="s">
        <v>275</v>
      </c>
      <c r="D44" s="23"/>
      <c r="E44" s="25" t="s">
        <v>147</v>
      </c>
      <c r="G44" s="8" t="s">
        <v>6</v>
      </c>
      <c r="H44" s="9">
        <v>47</v>
      </c>
      <c r="I44" s="4">
        <f t="shared" si="9"/>
        <v>0</v>
      </c>
    </row>
    <row r="45" spans="2:9" ht="18">
      <c r="B45" s="8"/>
      <c r="C45" s="1" t="s">
        <v>233</v>
      </c>
      <c r="D45" s="23"/>
      <c r="E45" s="25" t="s">
        <v>147</v>
      </c>
      <c r="G45" s="8" t="s">
        <v>6</v>
      </c>
      <c r="H45" s="9">
        <v>47</v>
      </c>
      <c r="I45" s="4">
        <f t="shared" ref="I45" si="10">B45*H45</f>
        <v>0</v>
      </c>
    </row>
    <row r="46" spans="2:9" ht="18">
      <c r="B46" s="8"/>
      <c r="C46" s="1" t="s">
        <v>121</v>
      </c>
      <c r="D46" s="23"/>
      <c r="E46" s="25" t="s">
        <v>147</v>
      </c>
      <c r="G46" s="8" t="s">
        <v>6</v>
      </c>
      <c r="H46" s="9">
        <v>47</v>
      </c>
      <c r="I46" s="4">
        <f t="shared" si="9"/>
        <v>0</v>
      </c>
    </row>
    <row r="47" spans="2:9" ht="18">
      <c r="B47" s="8"/>
      <c r="C47" s="1" t="s">
        <v>122</v>
      </c>
      <c r="D47" s="23"/>
      <c r="E47" s="25" t="s">
        <v>147</v>
      </c>
      <c r="G47" s="8" t="s">
        <v>6</v>
      </c>
      <c r="H47" s="9">
        <v>47</v>
      </c>
      <c r="I47" s="4">
        <f t="shared" si="9"/>
        <v>0</v>
      </c>
    </row>
    <row r="48" spans="2:9" ht="18">
      <c r="B48" s="8"/>
      <c r="C48" s="1" t="s">
        <v>123</v>
      </c>
      <c r="D48" s="40"/>
      <c r="E48" s="25" t="s">
        <v>147</v>
      </c>
      <c r="G48" s="8" t="s">
        <v>6</v>
      </c>
      <c r="H48" s="9">
        <v>47</v>
      </c>
      <c r="I48" s="4">
        <f t="shared" si="9"/>
        <v>0</v>
      </c>
    </row>
    <row r="49" spans="2:9" ht="18">
      <c r="B49" s="8"/>
      <c r="C49" s="1" t="s">
        <v>94</v>
      </c>
      <c r="D49" s="23"/>
      <c r="E49" s="25" t="s">
        <v>147</v>
      </c>
      <c r="G49" s="8" t="s">
        <v>6</v>
      </c>
      <c r="H49" s="9">
        <v>35</v>
      </c>
      <c r="I49" s="4">
        <f t="shared" si="9"/>
        <v>0</v>
      </c>
    </row>
    <row r="50" spans="2:9" ht="18">
      <c r="B50" s="8"/>
      <c r="C50" s="1" t="s">
        <v>124</v>
      </c>
      <c r="D50" s="23"/>
      <c r="E50" s="25" t="s">
        <v>147</v>
      </c>
      <c r="G50" s="8" t="s">
        <v>6</v>
      </c>
      <c r="H50" s="9">
        <v>35</v>
      </c>
      <c r="I50" s="4">
        <f t="shared" si="9"/>
        <v>0</v>
      </c>
    </row>
    <row r="51" spans="2:9" ht="18">
      <c r="B51" s="8"/>
      <c r="C51" s="1" t="s">
        <v>97</v>
      </c>
      <c r="D51" s="23"/>
      <c r="E51" s="25" t="s">
        <v>147</v>
      </c>
      <c r="G51" s="8" t="s">
        <v>6</v>
      </c>
      <c r="H51" s="9">
        <v>35</v>
      </c>
      <c r="I51" s="4">
        <f t="shared" si="9"/>
        <v>0</v>
      </c>
    </row>
    <row r="52" spans="2:9" ht="18">
      <c r="B52" s="8"/>
      <c r="C52" s="1" t="s">
        <v>108</v>
      </c>
      <c r="D52" s="23"/>
      <c r="E52" s="25" t="s">
        <v>147</v>
      </c>
      <c r="G52" s="8" t="s">
        <v>6</v>
      </c>
      <c r="H52" s="9">
        <v>35</v>
      </c>
      <c r="I52" s="4">
        <f t="shared" si="9"/>
        <v>0</v>
      </c>
    </row>
    <row r="53" spans="2:9" ht="18">
      <c r="B53" s="8"/>
      <c r="C53" s="1" t="s">
        <v>237</v>
      </c>
      <c r="D53" s="23" t="s">
        <v>147</v>
      </c>
      <c r="E53" s="25" t="s">
        <v>147</v>
      </c>
      <c r="G53" s="8" t="s">
        <v>6</v>
      </c>
      <c r="H53" s="9">
        <v>35</v>
      </c>
      <c r="I53" s="4">
        <f t="shared" ref="I53" si="11">B53*H53</f>
        <v>0</v>
      </c>
    </row>
    <row r="54" spans="2:9" ht="18">
      <c r="B54" s="8"/>
      <c r="D54" s="23"/>
      <c r="E54" s="25"/>
      <c r="G54" s="8"/>
      <c r="H54" s="9"/>
      <c r="I54" s="4"/>
    </row>
    <row r="55" spans="2:9" ht="18">
      <c r="B55" s="8"/>
      <c r="D55" s="23"/>
      <c r="E55" s="25"/>
      <c r="G55" s="8"/>
      <c r="H55" s="9"/>
      <c r="I55" s="4"/>
    </row>
    <row r="56" spans="2:9" ht="18">
      <c r="B56" s="8"/>
      <c r="C56" s="1" t="s">
        <v>125</v>
      </c>
      <c r="D56" s="23"/>
      <c r="E56" s="25" t="s">
        <v>147</v>
      </c>
      <c r="G56" s="8" t="s">
        <v>5</v>
      </c>
      <c r="H56" s="9">
        <v>21</v>
      </c>
      <c r="I56" s="4">
        <f t="shared" ref="I56:I65" si="12">B56*H56</f>
        <v>0</v>
      </c>
    </row>
    <row r="57" spans="2:9" ht="18">
      <c r="B57" s="8"/>
      <c r="C57" s="1" t="s">
        <v>7</v>
      </c>
      <c r="D57" s="23"/>
      <c r="E57" s="25" t="s">
        <v>147</v>
      </c>
      <c r="G57" s="8" t="s">
        <v>5</v>
      </c>
      <c r="H57" s="9">
        <v>21</v>
      </c>
      <c r="I57" s="4">
        <f t="shared" si="12"/>
        <v>0</v>
      </c>
    </row>
    <row r="58" spans="2:9" ht="18">
      <c r="B58" s="8"/>
      <c r="C58" s="1" t="s">
        <v>8</v>
      </c>
      <c r="D58" s="23"/>
      <c r="E58" s="25" t="s">
        <v>147</v>
      </c>
      <c r="G58" s="8" t="s">
        <v>5</v>
      </c>
      <c r="H58" s="9">
        <v>21</v>
      </c>
      <c r="I58" s="4">
        <f t="shared" si="12"/>
        <v>0</v>
      </c>
    </row>
    <row r="59" spans="2:9" ht="18">
      <c r="B59" s="8"/>
      <c r="C59" s="1" t="s">
        <v>9</v>
      </c>
      <c r="D59" s="23"/>
      <c r="E59" s="25" t="s">
        <v>147</v>
      </c>
      <c r="G59" s="8" t="s">
        <v>5</v>
      </c>
      <c r="H59" s="9">
        <v>21</v>
      </c>
      <c r="I59" s="4">
        <f t="shared" si="12"/>
        <v>0</v>
      </c>
    </row>
    <row r="60" spans="2:9" ht="18">
      <c r="B60" s="8"/>
      <c r="C60" s="1" t="s">
        <v>10</v>
      </c>
      <c r="D60" s="23"/>
      <c r="E60" s="25" t="s">
        <v>147</v>
      </c>
      <c r="G60" s="8" t="s">
        <v>5</v>
      </c>
      <c r="H60" s="9">
        <v>21</v>
      </c>
      <c r="I60" s="4">
        <f t="shared" si="12"/>
        <v>0</v>
      </c>
    </row>
    <row r="61" spans="2:9" ht="18">
      <c r="B61" s="8"/>
      <c r="C61" s="1" t="s">
        <v>11</v>
      </c>
      <c r="D61" s="23"/>
      <c r="E61" s="25" t="s">
        <v>147</v>
      </c>
      <c r="G61" s="8" t="s">
        <v>5</v>
      </c>
      <c r="H61" s="9">
        <v>21</v>
      </c>
      <c r="I61" s="4">
        <f t="shared" si="12"/>
        <v>0</v>
      </c>
    </row>
    <row r="62" spans="2:9" ht="18">
      <c r="B62" s="8"/>
      <c r="C62" s="1" t="s">
        <v>12</v>
      </c>
      <c r="D62" s="23"/>
      <c r="E62" s="25" t="s">
        <v>147</v>
      </c>
      <c r="G62" s="8" t="s">
        <v>5</v>
      </c>
      <c r="H62" s="9">
        <v>21</v>
      </c>
      <c r="I62" s="4">
        <f t="shared" si="12"/>
        <v>0</v>
      </c>
    </row>
    <row r="63" spans="2:9" ht="18">
      <c r="B63" s="8"/>
      <c r="C63" s="1" t="s">
        <v>13</v>
      </c>
      <c r="D63" s="23"/>
      <c r="E63" s="25" t="s">
        <v>147</v>
      </c>
      <c r="G63" s="8" t="s">
        <v>5</v>
      </c>
      <c r="H63" s="9">
        <v>21</v>
      </c>
      <c r="I63" s="4">
        <f t="shared" si="12"/>
        <v>0</v>
      </c>
    </row>
    <row r="64" spans="2:9" ht="18">
      <c r="B64" s="8"/>
      <c r="C64" s="1" t="s">
        <v>98</v>
      </c>
      <c r="D64" s="23"/>
      <c r="E64" s="25" t="s">
        <v>147</v>
      </c>
      <c r="G64" s="8" t="s">
        <v>5</v>
      </c>
      <c r="H64" s="9">
        <v>21</v>
      </c>
      <c r="I64" s="4">
        <f t="shared" si="12"/>
        <v>0</v>
      </c>
    </row>
    <row r="65" spans="2:9" ht="18">
      <c r="B65" s="8"/>
      <c r="C65" s="1" t="s">
        <v>99</v>
      </c>
      <c r="D65" s="23"/>
      <c r="E65" s="25" t="s">
        <v>147</v>
      </c>
      <c r="G65" s="8" t="s">
        <v>5</v>
      </c>
      <c r="H65" s="9">
        <v>25</v>
      </c>
      <c r="I65" s="4">
        <f t="shared" si="12"/>
        <v>0</v>
      </c>
    </row>
    <row r="66" spans="2:9" ht="18">
      <c r="B66" s="8"/>
      <c r="D66" s="23"/>
      <c r="E66" s="25"/>
      <c r="G66" s="8"/>
      <c r="H66" s="9"/>
      <c r="I66" s="4"/>
    </row>
    <row r="67" spans="2:9" ht="18">
      <c r="B67" s="8"/>
      <c r="D67" s="23"/>
      <c r="E67" s="25"/>
      <c r="G67" s="8"/>
      <c r="H67" s="9"/>
      <c r="I67" s="4"/>
    </row>
    <row r="68" spans="2:9" ht="18">
      <c r="B68" s="8"/>
      <c r="C68" s="1" t="s">
        <v>110</v>
      </c>
      <c r="D68" s="23" t="s">
        <v>147</v>
      </c>
      <c r="E68" s="25" t="s">
        <v>147</v>
      </c>
      <c r="G68" s="8" t="s">
        <v>5</v>
      </c>
      <c r="H68" s="9">
        <v>25</v>
      </c>
      <c r="I68" s="4">
        <f t="shared" ref="I68:I99" si="13">B68*H68</f>
        <v>0</v>
      </c>
    </row>
    <row r="69" spans="2:9" ht="18">
      <c r="B69" s="8"/>
      <c r="C69" s="1" t="s">
        <v>112</v>
      </c>
      <c r="D69" s="23" t="s">
        <v>147</v>
      </c>
      <c r="E69" s="25" t="s">
        <v>147</v>
      </c>
      <c r="G69" s="8" t="s">
        <v>5</v>
      </c>
      <c r="H69" s="9">
        <v>25</v>
      </c>
      <c r="I69" s="4">
        <f t="shared" si="13"/>
        <v>0</v>
      </c>
    </row>
    <row r="70" spans="2:9" ht="18">
      <c r="B70" s="8"/>
      <c r="C70" s="1" t="s">
        <v>111</v>
      </c>
      <c r="D70" s="23"/>
      <c r="E70" s="25" t="s">
        <v>147</v>
      </c>
      <c r="G70" s="8" t="s">
        <v>5</v>
      </c>
      <c r="H70" s="9">
        <v>25</v>
      </c>
      <c r="I70" s="4">
        <f t="shared" si="13"/>
        <v>0</v>
      </c>
    </row>
    <row r="71" spans="2:9" ht="18">
      <c r="B71" s="8"/>
      <c r="C71" s="1" t="s">
        <v>14</v>
      </c>
      <c r="D71" s="23"/>
      <c r="E71" s="25" t="s">
        <v>147</v>
      </c>
      <c r="F71" s="1" t="s">
        <v>134</v>
      </c>
      <c r="G71" s="8" t="s">
        <v>5</v>
      </c>
      <c r="H71" s="9">
        <v>25</v>
      </c>
      <c r="I71" s="4">
        <f t="shared" si="13"/>
        <v>0</v>
      </c>
    </row>
    <row r="72" spans="2:9" ht="18">
      <c r="B72" s="8"/>
      <c r="C72" s="1" t="s">
        <v>15</v>
      </c>
      <c r="D72" s="23"/>
      <c r="E72" s="25" t="s">
        <v>147</v>
      </c>
      <c r="F72" s="1" t="s">
        <v>134</v>
      </c>
      <c r="G72" s="8" t="s">
        <v>5</v>
      </c>
      <c r="H72" s="9">
        <v>25</v>
      </c>
      <c r="I72" s="4">
        <f t="shared" si="13"/>
        <v>0</v>
      </c>
    </row>
    <row r="73" spans="2:9" ht="18">
      <c r="B73" s="8"/>
      <c r="C73" s="1" t="s">
        <v>16</v>
      </c>
      <c r="D73" s="23"/>
      <c r="E73" s="25" t="s">
        <v>147</v>
      </c>
      <c r="F73" s="1" t="s">
        <v>134</v>
      </c>
      <c r="G73" s="8" t="s">
        <v>5</v>
      </c>
      <c r="H73" s="9">
        <v>25</v>
      </c>
      <c r="I73" s="4">
        <f t="shared" si="13"/>
        <v>0</v>
      </c>
    </row>
    <row r="74" spans="2:9" ht="18">
      <c r="B74" s="8"/>
      <c r="C74" s="1" t="s">
        <v>118</v>
      </c>
      <c r="D74" s="23"/>
      <c r="E74" s="25" t="s">
        <v>147</v>
      </c>
      <c r="F74" s="1" t="s">
        <v>134</v>
      </c>
      <c r="G74" s="8" t="s">
        <v>5</v>
      </c>
      <c r="H74" s="9">
        <v>25</v>
      </c>
      <c r="I74" s="4">
        <f t="shared" si="13"/>
        <v>0</v>
      </c>
    </row>
    <row r="75" spans="2:9" ht="18">
      <c r="B75" s="8"/>
      <c r="C75" s="1" t="s">
        <v>17</v>
      </c>
      <c r="D75" s="23"/>
      <c r="E75" s="25" t="s">
        <v>147</v>
      </c>
      <c r="F75" s="1" t="s">
        <v>134</v>
      </c>
      <c r="G75" s="8" t="s">
        <v>5</v>
      </c>
      <c r="H75" s="9">
        <v>25</v>
      </c>
      <c r="I75" s="4">
        <f t="shared" si="13"/>
        <v>0</v>
      </c>
    </row>
    <row r="76" spans="2:9" ht="18">
      <c r="B76" s="8"/>
      <c r="C76" s="1" t="s">
        <v>18</v>
      </c>
      <c r="D76" s="23"/>
      <c r="E76" s="25" t="s">
        <v>147</v>
      </c>
      <c r="F76" s="1" t="s">
        <v>134</v>
      </c>
      <c r="G76" s="8" t="s">
        <v>5</v>
      </c>
      <c r="H76" s="9">
        <v>25</v>
      </c>
      <c r="I76" s="4">
        <f t="shared" si="13"/>
        <v>0</v>
      </c>
    </row>
    <row r="77" spans="2:9" ht="18">
      <c r="B77" s="8"/>
      <c r="C77" s="1" t="s">
        <v>130</v>
      </c>
      <c r="D77" s="23"/>
      <c r="E77" s="25" t="s">
        <v>147</v>
      </c>
      <c r="F77" s="1" t="s">
        <v>134</v>
      </c>
      <c r="G77" s="8" t="s">
        <v>5</v>
      </c>
      <c r="H77" s="9">
        <v>25</v>
      </c>
      <c r="I77" s="4">
        <f t="shared" si="13"/>
        <v>0</v>
      </c>
    </row>
    <row r="78" spans="2:9" ht="18">
      <c r="B78" s="8"/>
      <c r="C78" s="1" t="s">
        <v>131</v>
      </c>
      <c r="D78" s="23"/>
      <c r="E78" s="25" t="s">
        <v>147</v>
      </c>
      <c r="F78" s="1" t="s">
        <v>134</v>
      </c>
      <c r="G78" s="8" t="s">
        <v>5</v>
      </c>
      <c r="H78" s="9">
        <v>25</v>
      </c>
      <c r="I78" s="4">
        <f t="shared" si="13"/>
        <v>0</v>
      </c>
    </row>
    <row r="79" spans="2:9" ht="18">
      <c r="B79" s="8"/>
      <c r="C79" s="1" t="s">
        <v>223</v>
      </c>
      <c r="D79" s="23"/>
      <c r="E79" s="25" t="s">
        <v>147</v>
      </c>
      <c r="F79" s="1" t="s">
        <v>134</v>
      </c>
      <c r="G79" s="8" t="s">
        <v>5</v>
      </c>
      <c r="H79" s="9">
        <v>25</v>
      </c>
      <c r="I79" s="4">
        <f t="shared" ref="I79" si="14">B79*H79</f>
        <v>0</v>
      </c>
    </row>
    <row r="80" spans="2:9" ht="18">
      <c r="B80" s="8"/>
      <c r="C80" s="1" t="s">
        <v>133</v>
      </c>
      <c r="D80" s="23"/>
      <c r="E80" s="25" t="s">
        <v>147</v>
      </c>
      <c r="F80" s="1" t="s">
        <v>134</v>
      </c>
      <c r="G80" s="8" t="s">
        <v>5</v>
      </c>
      <c r="H80" s="9">
        <v>25</v>
      </c>
      <c r="I80" s="4">
        <f t="shared" si="13"/>
        <v>0</v>
      </c>
    </row>
    <row r="81" spans="2:9" ht="18">
      <c r="B81" s="8"/>
      <c r="C81" s="1" t="s">
        <v>132</v>
      </c>
      <c r="D81" s="23"/>
      <c r="E81" s="25" t="s">
        <v>147</v>
      </c>
      <c r="F81" s="1" t="s">
        <v>134</v>
      </c>
      <c r="G81" s="8" t="s">
        <v>5</v>
      </c>
      <c r="H81" s="9">
        <v>25</v>
      </c>
      <c r="I81" s="4">
        <f t="shared" si="13"/>
        <v>0</v>
      </c>
    </row>
    <row r="82" spans="2:9" ht="18">
      <c r="B82" s="8"/>
      <c r="C82" s="1" t="s">
        <v>19</v>
      </c>
      <c r="D82" s="23"/>
      <c r="E82" s="25" t="s">
        <v>147</v>
      </c>
      <c r="F82" s="1" t="s">
        <v>134</v>
      </c>
      <c r="G82" s="8" t="s">
        <v>5</v>
      </c>
      <c r="H82" s="9">
        <v>25</v>
      </c>
      <c r="I82" s="4">
        <f t="shared" si="13"/>
        <v>0</v>
      </c>
    </row>
    <row r="83" spans="2:9" ht="18">
      <c r="B83" s="8"/>
      <c r="C83" s="1" t="s">
        <v>20</v>
      </c>
      <c r="D83" s="23"/>
      <c r="E83" s="25" t="s">
        <v>147</v>
      </c>
      <c r="F83" s="1" t="s">
        <v>134</v>
      </c>
      <c r="G83" s="8" t="s">
        <v>5</v>
      </c>
      <c r="H83" s="9">
        <v>25</v>
      </c>
      <c r="I83" s="4">
        <f t="shared" si="13"/>
        <v>0</v>
      </c>
    </row>
    <row r="84" spans="2:9" ht="18">
      <c r="B84" s="8"/>
      <c r="C84" s="1" t="s">
        <v>128</v>
      </c>
      <c r="D84" s="23"/>
      <c r="E84" s="25" t="s">
        <v>147</v>
      </c>
      <c r="F84" s="1" t="s">
        <v>134</v>
      </c>
      <c r="G84" s="8" t="s">
        <v>5</v>
      </c>
      <c r="H84" s="9">
        <v>25</v>
      </c>
      <c r="I84" s="4">
        <f t="shared" si="13"/>
        <v>0</v>
      </c>
    </row>
    <row r="85" spans="2:9" ht="18">
      <c r="B85" s="8"/>
      <c r="C85" s="1" t="s">
        <v>100</v>
      </c>
      <c r="D85" s="23"/>
      <c r="E85" s="25" t="s">
        <v>147</v>
      </c>
      <c r="F85" s="1" t="s">
        <v>134</v>
      </c>
      <c r="G85" s="8" t="s">
        <v>5</v>
      </c>
      <c r="H85" s="9">
        <v>25</v>
      </c>
      <c r="I85" s="4">
        <f t="shared" si="13"/>
        <v>0</v>
      </c>
    </row>
    <row r="86" spans="2:9" ht="18">
      <c r="B86" s="8"/>
      <c r="C86" s="1" t="s">
        <v>107</v>
      </c>
      <c r="D86" s="23"/>
      <c r="E86" s="25" t="s">
        <v>147</v>
      </c>
      <c r="F86" s="1" t="s">
        <v>134</v>
      </c>
      <c r="G86" s="8" t="s">
        <v>5</v>
      </c>
      <c r="H86" s="9">
        <v>25</v>
      </c>
      <c r="I86" s="4">
        <f t="shared" si="13"/>
        <v>0</v>
      </c>
    </row>
    <row r="87" spans="2:9" ht="18">
      <c r="B87" s="8"/>
      <c r="C87" s="1" t="s">
        <v>222</v>
      </c>
      <c r="D87" s="23"/>
      <c r="E87" s="25" t="s">
        <v>147</v>
      </c>
      <c r="F87" s="1" t="s">
        <v>134</v>
      </c>
      <c r="G87" s="8" t="s">
        <v>5</v>
      </c>
      <c r="H87" s="9">
        <v>25</v>
      </c>
      <c r="I87" s="4">
        <f t="shared" si="13"/>
        <v>0</v>
      </c>
    </row>
    <row r="88" spans="2:9" ht="18">
      <c r="B88" s="8"/>
      <c r="C88" s="1" t="s">
        <v>21</v>
      </c>
      <c r="D88" s="23"/>
      <c r="E88" s="25" t="s">
        <v>147</v>
      </c>
      <c r="F88" s="1" t="s">
        <v>134</v>
      </c>
      <c r="G88" s="8" t="s">
        <v>5</v>
      </c>
      <c r="H88" s="9">
        <v>25</v>
      </c>
      <c r="I88" s="4">
        <f t="shared" si="13"/>
        <v>0</v>
      </c>
    </row>
    <row r="89" spans="2:9" ht="18">
      <c r="B89" s="8"/>
      <c r="C89" s="1" t="s">
        <v>22</v>
      </c>
      <c r="D89" s="23"/>
      <c r="E89" s="25" t="s">
        <v>147</v>
      </c>
      <c r="F89" s="1" t="s">
        <v>134</v>
      </c>
      <c r="G89" s="8" t="s">
        <v>5</v>
      </c>
      <c r="H89" s="9">
        <v>25</v>
      </c>
      <c r="I89" s="4">
        <f t="shared" si="13"/>
        <v>0</v>
      </c>
    </row>
    <row r="90" spans="2:9" ht="18">
      <c r="B90" s="8"/>
      <c r="C90" s="1" t="s">
        <v>246</v>
      </c>
      <c r="D90" s="23" t="s">
        <v>147</v>
      </c>
      <c r="E90" s="25"/>
      <c r="F90" s="1" t="s">
        <v>134</v>
      </c>
      <c r="G90" s="8" t="s">
        <v>5</v>
      </c>
      <c r="H90" s="9">
        <v>40</v>
      </c>
      <c r="I90" s="4">
        <f t="shared" ref="I90" si="15">B90*H90</f>
        <v>0</v>
      </c>
    </row>
    <row r="91" spans="2:9" ht="18">
      <c r="B91" s="8"/>
      <c r="C91" s="1" t="s">
        <v>261</v>
      </c>
      <c r="D91" s="23" t="s">
        <v>147</v>
      </c>
      <c r="E91" s="25"/>
      <c r="F91" s="1" t="s">
        <v>134</v>
      </c>
      <c r="G91" s="8" t="s">
        <v>5</v>
      </c>
      <c r="H91" s="9">
        <v>37</v>
      </c>
      <c r="I91" s="4">
        <f t="shared" ref="I91" si="16">B91*H91</f>
        <v>0</v>
      </c>
    </row>
    <row r="92" spans="2:9" ht="18">
      <c r="B92" s="8"/>
      <c r="C92" s="1" t="s">
        <v>109</v>
      </c>
      <c r="D92" s="23" t="s">
        <v>147</v>
      </c>
      <c r="E92" s="25"/>
      <c r="F92" s="1" t="s">
        <v>134</v>
      </c>
      <c r="G92" s="8" t="s">
        <v>5</v>
      </c>
      <c r="H92" s="9">
        <v>30</v>
      </c>
      <c r="I92" s="4">
        <f t="shared" si="13"/>
        <v>0</v>
      </c>
    </row>
    <row r="93" spans="2:9" ht="18">
      <c r="B93" s="8"/>
      <c r="C93" s="1" t="s">
        <v>224</v>
      </c>
      <c r="D93" s="23"/>
      <c r="E93" s="25" t="s">
        <v>147</v>
      </c>
      <c r="F93" s="1" t="s">
        <v>134</v>
      </c>
      <c r="G93" s="8" t="s">
        <v>5</v>
      </c>
      <c r="H93" s="9">
        <v>30</v>
      </c>
      <c r="I93" s="4">
        <f t="shared" si="13"/>
        <v>0</v>
      </c>
    </row>
    <row r="94" spans="2:9" ht="18">
      <c r="B94" s="8"/>
      <c r="C94" s="1" t="s">
        <v>225</v>
      </c>
      <c r="D94" s="23"/>
      <c r="E94" s="25" t="s">
        <v>147</v>
      </c>
      <c r="F94" s="1" t="s">
        <v>134</v>
      </c>
      <c r="G94" s="8" t="s">
        <v>5</v>
      </c>
      <c r="H94" s="9">
        <v>30</v>
      </c>
      <c r="I94" s="4">
        <f t="shared" si="13"/>
        <v>0</v>
      </c>
    </row>
    <row r="95" spans="2:9" ht="18">
      <c r="B95" s="8"/>
      <c r="C95" s="1" t="s">
        <v>226</v>
      </c>
      <c r="D95" s="23"/>
      <c r="E95" s="25" t="s">
        <v>147</v>
      </c>
      <c r="F95" s="1" t="s">
        <v>134</v>
      </c>
      <c r="G95" s="8" t="s">
        <v>5</v>
      </c>
      <c r="H95" s="9">
        <v>30</v>
      </c>
      <c r="I95" s="4">
        <f t="shared" si="13"/>
        <v>0</v>
      </c>
    </row>
    <row r="96" spans="2:9" ht="18">
      <c r="B96" s="8"/>
      <c r="C96" s="1" t="s">
        <v>266</v>
      </c>
      <c r="D96" s="23"/>
      <c r="E96" s="25" t="s">
        <v>147</v>
      </c>
      <c r="G96" s="8" t="s">
        <v>268</v>
      </c>
      <c r="H96" s="9">
        <v>51</v>
      </c>
      <c r="I96" s="4">
        <f t="shared" si="13"/>
        <v>0</v>
      </c>
    </row>
    <row r="97" spans="2:9" ht="18">
      <c r="B97" s="8"/>
      <c r="C97" s="1" t="s">
        <v>269</v>
      </c>
      <c r="D97" s="23"/>
      <c r="E97" s="25" t="s">
        <v>147</v>
      </c>
      <c r="G97" s="8" t="s">
        <v>268</v>
      </c>
      <c r="H97" s="9">
        <v>51</v>
      </c>
      <c r="I97" s="4">
        <f t="shared" si="13"/>
        <v>0</v>
      </c>
    </row>
    <row r="98" spans="2:9" ht="18">
      <c r="B98" s="8"/>
      <c r="C98" s="1" t="s">
        <v>270</v>
      </c>
      <c r="D98" s="23"/>
      <c r="E98" s="25" t="s">
        <v>147</v>
      </c>
      <c r="G98" s="8" t="s">
        <v>268</v>
      </c>
      <c r="H98" s="9">
        <v>51</v>
      </c>
      <c r="I98" s="4">
        <f t="shared" si="13"/>
        <v>0</v>
      </c>
    </row>
    <row r="99" spans="2:9" ht="18">
      <c r="B99" s="8"/>
      <c r="C99" s="1" t="s">
        <v>271</v>
      </c>
      <c r="D99" s="23"/>
      <c r="E99" s="25" t="s">
        <v>147</v>
      </c>
      <c r="G99" s="8" t="s">
        <v>268</v>
      </c>
      <c r="H99" s="9">
        <v>51</v>
      </c>
      <c r="I99" s="4">
        <f t="shared" si="13"/>
        <v>0</v>
      </c>
    </row>
    <row r="100" spans="2:9" ht="18">
      <c r="B100" s="8"/>
      <c r="D100" s="23"/>
      <c r="E100" s="25"/>
      <c r="G100" s="8"/>
      <c r="H100" s="9"/>
      <c r="I100" s="4"/>
    </row>
    <row r="101" spans="2:9" ht="18">
      <c r="B101" s="8"/>
      <c r="C101" s="1" t="s">
        <v>23</v>
      </c>
      <c r="D101" s="23"/>
      <c r="E101" s="25" t="s">
        <v>147</v>
      </c>
      <c r="G101" s="8" t="s">
        <v>24</v>
      </c>
      <c r="H101" s="9">
        <v>22</v>
      </c>
      <c r="I101" s="4">
        <f>B101*H101</f>
        <v>0</v>
      </c>
    </row>
    <row r="102" spans="2:9" ht="18">
      <c r="B102" s="8"/>
      <c r="C102" s="1" t="s">
        <v>129</v>
      </c>
      <c r="D102" s="23"/>
      <c r="E102" s="25" t="s">
        <v>147</v>
      </c>
      <c r="G102" s="8" t="s">
        <v>24</v>
      </c>
      <c r="H102" s="9">
        <v>22</v>
      </c>
      <c r="I102" s="4">
        <f>B102*H102</f>
        <v>0</v>
      </c>
    </row>
    <row r="103" spans="2:9" ht="18">
      <c r="B103" s="8"/>
      <c r="C103" s="1" t="s">
        <v>25</v>
      </c>
      <c r="D103" s="23"/>
      <c r="E103" s="25" t="s">
        <v>147</v>
      </c>
      <c r="G103" s="8" t="s">
        <v>24</v>
      </c>
      <c r="H103" s="9">
        <v>22</v>
      </c>
      <c r="I103" s="4">
        <f>B103*H103</f>
        <v>0</v>
      </c>
    </row>
    <row r="104" spans="2:9" ht="18">
      <c r="B104" s="8"/>
      <c r="C104" s="1" t="s">
        <v>26</v>
      </c>
      <c r="D104" s="23"/>
      <c r="E104" s="25" t="s">
        <v>147</v>
      </c>
      <c r="G104" s="8" t="s">
        <v>24</v>
      </c>
      <c r="H104" s="9">
        <v>22</v>
      </c>
      <c r="I104" s="4">
        <f>B104*H104</f>
        <v>0</v>
      </c>
    </row>
    <row r="105" spans="2:9" ht="18">
      <c r="B105" s="8"/>
      <c r="D105" s="23"/>
      <c r="E105" s="25"/>
      <c r="G105" s="8"/>
      <c r="H105" s="9"/>
      <c r="I105" s="4"/>
    </row>
    <row r="106" spans="2:9" ht="18">
      <c r="B106" s="8"/>
      <c r="C106" s="30" t="s">
        <v>166</v>
      </c>
      <c r="D106" s="23"/>
      <c r="E106" s="25"/>
      <c r="G106" s="8"/>
      <c r="H106" s="9"/>
      <c r="I106" s="4"/>
    </row>
    <row r="107" spans="2:9" ht="18">
      <c r="B107" s="8"/>
      <c r="C107" s="30"/>
      <c r="D107" s="23"/>
      <c r="E107" s="25"/>
      <c r="G107" s="8"/>
      <c r="H107" s="9"/>
      <c r="I107" s="4"/>
    </row>
    <row r="108" spans="2:9" ht="18">
      <c r="B108" s="8"/>
      <c r="C108" s="30" t="s">
        <v>168</v>
      </c>
      <c r="D108" s="23"/>
      <c r="E108" s="25" t="s">
        <v>147</v>
      </c>
      <c r="G108" s="8" t="s">
        <v>5</v>
      </c>
      <c r="H108" s="9">
        <v>33</v>
      </c>
      <c r="I108" s="4">
        <f t="shared" ref="I108:I112" si="17">B108*H108</f>
        <v>0</v>
      </c>
    </row>
    <row r="109" spans="2:9" ht="18">
      <c r="B109" s="8"/>
      <c r="C109" s="30" t="s">
        <v>164</v>
      </c>
      <c r="D109" s="23"/>
      <c r="E109" s="25" t="s">
        <v>147</v>
      </c>
      <c r="G109" s="8" t="s">
        <v>5</v>
      </c>
      <c r="H109" s="9">
        <v>33</v>
      </c>
      <c r="I109" s="4">
        <f t="shared" si="17"/>
        <v>0</v>
      </c>
    </row>
    <row r="110" spans="2:9" ht="18">
      <c r="B110" s="8"/>
      <c r="C110" s="30" t="s">
        <v>169</v>
      </c>
      <c r="D110" s="23"/>
      <c r="E110" s="25" t="s">
        <v>147</v>
      </c>
      <c r="G110" s="8" t="s">
        <v>5</v>
      </c>
      <c r="H110" s="9">
        <v>33</v>
      </c>
      <c r="I110" s="4">
        <f t="shared" si="17"/>
        <v>0</v>
      </c>
    </row>
    <row r="111" spans="2:9" ht="18">
      <c r="B111" s="8"/>
      <c r="C111" s="30" t="s">
        <v>289</v>
      </c>
      <c r="D111" s="23"/>
      <c r="E111" s="25" t="s">
        <v>147</v>
      </c>
      <c r="G111" s="8" t="s">
        <v>5</v>
      </c>
      <c r="H111" s="9">
        <v>33</v>
      </c>
      <c r="I111" s="4"/>
    </row>
    <row r="112" spans="2:9" ht="18">
      <c r="B112" s="8"/>
      <c r="C112" s="30" t="s">
        <v>170</v>
      </c>
      <c r="D112" s="23"/>
      <c r="E112" s="25" t="s">
        <v>147</v>
      </c>
      <c r="G112" s="8" t="s">
        <v>5</v>
      </c>
      <c r="H112" s="9">
        <v>33</v>
      </c>
      <c r="I112" s="4">
        <f t="shared" si="17"/>
        <v>0</v>
      </c>
    </row>
    <row r="113" spans="2:9" ht="18">
      <c r="B113" s="8"/>
      <c r="C113" s="30"/>
      <c r="D113" s="23"/>
      <c r="E113" s="25"/>
      <c r="G113" s="8"/>
      <c r="H113" s="9"/>
      <c r="I113" s="4"/>
    </row>
    <row r="114" spans="2:9" ht="18">
      <c r="B114" s="8"/>
      <c r="C114" s="1" t="s">
        <v>250</v>
      </c>
      <c r="D114" s="23"/>
      <c r="E114" s="25" t="s">
        <v>147</v>
      </c>
      <c r="G114" s="8" t="s">
        <v>5</v>
      </c>
      <c r="H114" s="9">
        <v>31</v>
      </c>
      <c r="I114" s="4">
        <f t="shared" ref="I114" si="18">B114*H114</f>
        <v>0</v>
      </c>
    </row>
    <row r="115" spans="2:9" ht="18">
      <c r="B115" s="8"/>
      <c r="C115" s="1" t="s">
        <v>251</v>
      </c>
      <c r="D115" s="23"/>
      <c r="E115" s="25" t="s">
        <v>147</v>
      </c>
      <c r="G115" s="8" t="s">
        <v>5</v>
      </c>
      <c r="H115" s="9">
        <v>31</v>
      </c>
      <c r="I115" s="4">
        <f t="shared" ref="I115:I121" si="19">B115*H115</f>
        <v>0</v>
      </c>
    </row>
    <row r="116" spans="2:9" ht="18">
      <c r="B116" s="8"/>
      <c r="C116" s="1" t="s">
        <v>252</v>
      </c>
      <c r="D116" s="23"/>
      <c r="E116" s="25" t="s">
        <v>147</v>
      </c>
      <c r="G116" s="8" t="s">
        <v>5</v>
      </c>
      <c r="H116" s="9">
        <v>31</v>
      </c>
      <c r="I116" s="4">
        <f t="shared" si="19"/>
        <v>0</v>
      </c>
    </row>
    <row r="117" spans="2:9" ht="18">
      <c r="B117" s="8"/>
      <c r="C117" s="1" t="s">
        <v>253</v>
      </c>
      <c r="D117" s="23"/>
      <c r="E117" s="25" t="s">
        <v>147</v>
      </c>
      <c r="G117" s="8" t="s">
        <v>5</v>
      </c>
      <c r="H117" s="9">
        <v>31</v>
      </c>
      <c r="I117" s="4">
        <f t="shared" si="19"/>
        <v>0</v>
      </c>
    </row>
    <row r="118" spans="2:9" ht="18">
      <c r="B118" s="8"/>
      <c r="C118" s="1" t="s">
        <v>254</v>
      </c>
      <c r="D118" s="23"/>
      <c r="E118" s="25" t="s">
        <v>147</v>
      </c>
      <c r="G118" s="8" t="s">
        <v>5</v>
      </c>
      <c r="H118" s="9">
        <v>31</v>
      </c>
      <c r="I118" s="4">
        <f t="shared" si="19"/>
        <v>0</v>
      </c>
    </row>
    <row r="119" spans="2:9" ht="18">
      <c r="B119" s="8"/>
      <c r="C119" s="1" t="s">
        <v>272</v>
      </c>
      <c r="D119" s="23"/>
      <c r="E119" s="25" t="s">
        <v>147</v>
      </c>
      <c r="G119" s="8" t="s">
        <v>5</v>
      </c>
      <c r="H119" s="9">
        <v>31</v>
      </c>
      <c r="I119" s="4">
        <f t="shared" si="19"/>
        <v>0</v>
      </c>
    </row>
    <row r="120" spans="2:9" ht="18">
      <c r="B120" s="8"/>
      <c r="C120" s="1" t="s">
        <v>273</v>
      </c>
      <c r="D120" s="23"/>
      <c r="E120" s="25" t="s">
        <v>147</v>
      </c>
      <c r="G120" s="8" t="s">
        <v>5</v>
      </c>
      <c r="H120" s="9">
        <v>31</v>
      </c>
      <c r="I120" s="4">
        <f t="shared" si="19"/>
        <v>0</v>
      </c>
    </row>
    <row r="121" spans="2:9" ht="18">
      <c r="B121" s="8"/>
      <c r="C121" s="1" t="s">
        <v>255</v>
      </c>
      <c r="D121" s="23"/>
      <c r="E121" s="25" t="s">
        <v>147</v>
      </c>
      <c r="G121" s="8" t="s">
        <v>5</v>
      </c>
      <c r="H121" s="9">
        <v>31</v>
      </c>
      <c r="I121" s="4">
        <f t="shared" si="19"/>
        <v>0</v>
      </c>
    </row>
    <row r="122" spans="2:9" ht="18">
      <c r="B122" s="8"/>
      <c r="C122" s="30"/>
      <c r="D122" s="23"/>
      <c r="E122" s="25"/>
      <c r="G122" s="8"/>
      <c r="H122" s="9"/>
      <c r="I122" s="4"/>
    </row>
    <row r="123" spans="2:9" ht="18">
      <c r="B123" s="8"/>
      <c r="C123" s="1" t="s">
        <v>249</v>
      </c>
      <c r="D123" s="23"/>
      <c r="E123" s="25" t="s">
        <v>147</v>
      </c>
      <c r="G123" s="8" t="s">
        <v>5</v>
      </c>
      <c r="H123" s="9">
        <v>33</v>
      </c>
      <c r="I123" s="4">
        <f t="shared" ref="I123:I124" si="20">B123*H123</f>
        <v>0</v>
      </c>
    </row>
    <row r="124" spans="2:9" ht="18">
      <c r="B124" s="8"/>
      <c r="C124" s="1" t="s">
        <v>285</v>
      </c>
      <c r="D124" s="23"/>
      <c r="E124" s="25" t="s">
        <v>147</v>
      </c>
      <c r="G124" s="8" t="s">
        <v>5</v>
      </c>
      <c r="H124" s="9">
        <v>33</v>
      </c>
      <c r="I124" s="4">
        <f t="shared" si="20"/>
        <v>0</v>
      </c>
    </row>
    <row r="125" spans="2:9" ht="18">
      <c r="B125" s="8"/>
      <c r="C125" s="1" t="s">
        <v>248</v>
      </c>
      <c r="D125" s="23"/>
      <c r="E125" s="25" t="s">
        <v>147</v>
      </c>
      <c r="G125" s="8" t="s">
        <v>5</v>
      </c>
      <c r="H125" s="9">
        <v>33</v>
      </c>
      <c r="I125" s="4">
        <f t="shared" ref="I125" si="21">B125*H125</f>
        <v>0</v>
      </c>
    </row>
    <row r="126" spans="2:9" ht="18">
      <c r="B126" s="8"/>
      <c r="C126" s="1" t="s">
        <v>247</v>
      </c>
      <c r="D126" s="23"/>
      <c r="E126" s="25" t="s">
        <v>147</v>
      </c>
      <c r="G126" s="8" t="s">
        <v>5</v>
      </c>
      <c r="H126" s="9">
        <v>39</v>
      </c>
      <c r="I126" s="4">
        <f t="shared" ref="I126" si="22">B126*H126</f>
        <v>0</v>
      </c>
    </row>
    <row r="127" spans="2:9" ht="18">
      <c r="B127" s="8"/>
      <c r="C127" s="1" t="s">
        <v>245</v>
      </c>
      <c r="D127" s="23"/>
      <c r="E127" s="25" t="s">
        <v>147</v>
      </c>
      <c r="G127" s="8" t="s">
        <v>5</v>
      </c>
      <c r="H127" s="9">
        <v>39</v>
      </c>
      <c r="I127" s="4">
        <f t="shared" ref="I127" si="23">B127*H127</f>
        <v>0</v>
      </c>
    </row>
    <row r="128" spans="2:9" ht="18">
      <c r="B128" s="8"/>
      <c r="C128" s="1" t="s">
        <v>27</v>
      </c>
      <c r="D128" s="23"/>
      <c r="E128" s="25" t="s">
        <v>147</v>
      </c>
      <c r="G128" s="8" t="s">
        <v>5</v>
      </c>
      <c r="H128" s="9">
        <v>27</v>
      </c>
      <c r="I128" s="4">
        <f t="shared" ref="I128:I152" si="24">B128*H128</f>
        <v>0</v>
      </c>
    </row>
    <row r="129" spans="2:9" ht="18">
      <c r="B129" s="8"/>
      <c r="C129" s="1" t="s">
        <v>231</v>
      </c>
      <c r="D129" s="23"/>
      <c r="E129" s="25" t="s">
        <v>147</v>
      </c>
      <c r="G129" s="8" t="s">
        <v>5</v>
      </c>
      <c r="H129" s="9">
        <v>27</v>
      </c>
      <c r="I129" s="4">
        <f t="shared" ref="I129:I130" si="25">B129*H129</f>
        <v>0</v>
      </c>
    </row>
    <row r="130" spans="2:9" ht="18">
      <c r="B130" s="8"/>
      <c r="C130" s="1" t="s">
        <v>232</v>
      </c>
      <c r="D130" s="23"/>
      <c r="E130" s="25" t="s">
        <v>147</v>
      </c>
      <c r="G130" s="8" t="s">
        <v>5</v>
      </c>
      <c r="H130" s="9">
        <v>27</v>
      </c>
      <c r="I130" s="4">
        <f t="shared" si="25"/>
        <v>0</v>
      </c>
    </row>
    <row r="131" spans="2:9" ht="18">
      <c r="B131" s="8"/>
      <c r="C131" s="1" t="s">
        <v>28</v>
      </c>
      <c r="D131" s="23"/>
      <c r="E131" s="25" t="s">
        <v>147</v>
      </c>
      <c r="G131" s="8" t="s">
        <v>5</v>
      </c>
      <c r="H131" s="9">
        <v>27</v>
      </c>
      <c r="I131" s="4">
        <f t="shared" si="24"/>
        <v>0</v>
      </c>
    </row>
    <row r="132" spans="2:9" ht="18">
      <c r="B132" s="8"/>
      <c r="C132" s="1" t="s">
        <v>29</v>
      </c>
      <c r="D132" s="23"/>
      <c r="E132" s="25" t="s">
        <v>147</v>
      </c>
      <c r="G132" s="8" t="s">
        <v>5</v>
      </c>
      <c r="H132" s="9">
        <v>27</v>
      </c>
      <c r="I132" s="4">
        <f t="shared" si="24"/>
        <v>0</v>
      </c>
    </row>
    <row r="133" spans="2:9" ht="18">
      <c r="B133" s="8"/>
      <c r="C133" s="1" t="s">
        <v>30</v>
      </c>
      <c r="D133" s="23"/>
      <c r="E133" s="25" t="s">
        <v>147</v>
      </c>
      <c r="G133" s="8" t="s">
        <v>5</v>
      </c>
      <c r="H133" s="9">
        <v>27</v>
      </c>
      <c r="I133" s="4">
        <f t="shared" si="24"/>
        <v>0</v>
      </c>
    </row>
    <row r="134" spans="2:9" ht="18">
      <c r="B134" s="8"/>
      <c r="C134" s="1" t="s">
        <v>284</v>
      </c>
      <c r="D134" s="23"/>
      <c r="E134" s="25" t="s">
        <v>147</v>
      </c>
      <c r="G134" s="8" t="s">
        <v>5</v>
      </c>
      <c r="H134" s="9">
        <v>27</v>
      </c>
      <c r="I134" s="4">
        <f t="shared" ref="I134" si="26">B134*H134</f>
        <v>0</v>
      </c>
    </row>
    <row r="135" spans="2:9" ht="18">
      <c r="B135" s="8"/>
      <c r="C135" s="1" t="s">
        <v>31</v>
      </c>
      <c r="D135" s="23"/>
      <c r="E135" s="25" t="s">
        <v>147</v>
      </c>
      <c r="G135" s="8" t="s">
        <v>5</v>
      </c>
      <c r="H135" s="9">
        <v>27</v>
      </c>
      <c r="I135" s="4">
        <f t="shared" si="24"/>
        <v>0</v>
      </c>
    </row>
    <row r="136" spans="2:9" ht="18">
      <c r="B136" s="8"/>
      <c r="C136" s="1" t="s">
        <v>32</v>
      </c>
      <c r="D136" s="23"/>
      <c r="E136" s="25" t="s">
        <v>147</v>
      </c>
      <c r="G136" s="8" t="s">
        <v>5</v>
      </c>
      <c r="H136" s="9">
        <v>27</v>
      </c>
      <c r="I136" s="4">
        <f t="shared" si="24"/>
        <v>0</v>
      </c>
    </row>
    <row r="137" spans="2:9" ht="18">
      <c r="B137" s="8"/>
      <c r="C137" s="1" t="s">
        <v>33</v>
      </c>
      <c r="D137" s="23"/>
      <c r="E137" s="25" t="s">
        <v>147</v>
      </c>
      <c r="G137" s="8" t="s">
        <v>5</v>
      </c>
      <c r="H137" s="9">
        <v>27</v>
      </c>
      <c r="I137" s="4">
        <f t="shared" si="24"/>
        <v>0</v>
      </c>
    </row>
    <row r="138" spans="2:9" ht="18">
      <c r="B138" s="8"/>
      <c r="C138" s="1" t="s">
        <v>34</v>
      </c>
      <c r="D138" s="23" t="s">
        <v>147</v>
      </c>
      <c r="E138" s="25" t="s">
        <v>147</v>
      </c>
      <c r="G138" s="8" t="s">
        <v>5</v>
      </c>
      <c r="H138" s="9">
        <v>27</v>
      </c>
      <c r="I138" s="4">
        <f t="shared" si="24"/>
        <v>0</v>
      </c>
    </row>
    <row r="139" spans="2:9" ht="18">
      <c r="B139" s="8"/>
      <c r="C139" s="1" t="s">
        <v>35</v>
      </c>
      <c r="D139" s="23"/>
      <c r="E139" s="25" t="s">
        <v>147</v>
      </c>
      <c r="G139" s="8" t="s">
        <v>5</v>
      </c>
      <c r="H139" s="9">
        <v>27</v>
      </c>
      <c r="I139" s="4">
        <f t="shared" si="24"/>
        <v>0</v>
      </c>
    </row>
    <row r="140" spans="2:9" ht="18">
      <c r="B140" s="8"/>
      <c r="C140" s="1" t="s">
        <v>36</v>
      </c>
      <c r="D140" s="23"/>
      <c r="E140" s="25" t="s">
        <v>147</v>
      </c>
      <c r="G140" s="8" t="s">
        <v>5</v>
      </c>
      <c r="H140" s="9">
        <v>27</v>
      </c>
      <c r="I140" s="4">
        <f t="shared" si="24"/>
        <v>0</v>
      </c>
    </row>
    <row r="141" spans="2:9" ht="18">
      <c r="B141" s="8"/>
      <c r="C141" s="1" t="s">
        <v>37</v>
      </c>
      <c r="D141" s="23"/>
      <c r="E141" s="25" t="s">
        <v>147</v>
      </c>
      <c r="G141" s="8" t="s">
        <v>5</v>
      </c>
      <c r="H141" s="9">
        <v>27</v>
      </c>
      <c r="I141" s="4">
        <f t="shared" si="24"/>
        <v>0</v>
      </c>
    </row>
    <row r="142" spans="2:9" ht="18">
      <c r="B142" s="8"/>
      <c r="C142" s="1" t="s">
        <v>38</v>
      </c>
      <c r="D142" s="23"/>
      <c r="E142" s="25" t="s">
        <v>147</v>
      </c>
      <c r="G142" s="8" t="s">
        <v>5</v>
      </c>
      <c r="H142" s="9">
        <v>27</v>
      </c>
      <c r="I142" s="4">
        <f t="shared" si="24"/>
        <v>0</v>
      </c>
    </row>
    <row r="143" spans="2:9" ht="18">
      <c r="B143" s="8"/>
      <c r="C143" s="1" t="s">
        <v>219</v>
      </c>
      <c r="D143" s="23"/>
      <c r="E143" s="25" t="s">
        <v>147</v>
      </c>
      <c r="G143" s="8" t="s">
        <v>5</v>
      </c>
      <c r="H143" s="9">
        <v>27</v>
      </c>
      <c r="I143" s="4">
        <f t="shared" ref="I143" si="27">B143*H143</f>
        <v>0</v>
      </c>
    </row>
    <row r="144" spans="2:9" ht="18">
      <c r="B144" s="8"/>
      <c r="C144" s="1" t="s">
        <v>39</v>
      </c>
      <c r="D144" s="23"/>
      <c r="E144" s="25" t="s">
        <v>147</v>
      </c>
      <c r="G144" s="8" t="s">
        <v>5</v>
      </c>
      <c r="H144" s="9">
        <v>27</v>
      </c>
      <c r="I144" s="4">
        <f t="shared" si="24"/>
        <v>0</v>
      </c>
    </row>
    <row r="145" spans="2:9" ht="18">
      <c r="B145" s="8"/>
      <c r="C145" s="1" t="s">
        <v>40</v>
      </c>
      <c r="D145" s="23" t="s">
        <v>147</v>
      </c>
      <c r="E145" s="25" t="s">
        <v>147</v>
      </c>
      <c r="G145" s="8" t="s">
        <v>5</v>
      </c>
      <c r="H145" s="9">
        <v>27</v>
      </c>
      <c r="I145" s="4">
        <f t="shared" si="24"/>
        <v>0</v>
      </c>
    </row>
    <row r="146" spans="2:9" ht="18">
      <c r="B146" s="8"/>
      <c r="C146" s="1" t="s">
        <v>173</v>
      </c>
      <c r="D146" s="23" t="s">
        <v>147</v>
      </c>
      <c r="E146" s="25" t="s">
        <v>147</v>
      </c>
      <c r="G146" s="8" t="s">
        <v>5</v>
      </c>
      <c r="H146" s="9">
        <v>27</v>
      </c>
      <c r="I146" s="4">
        <f t="shared" ref="I146:I150" si="28">B146*H146</f>
        <v>0</v>
      </c>
    </row>
    <row r="147" spans="2:9" ht="18">
      <c r="B147" s="8"/>
      <c r="C147" s="1" t="s">
        <v>280</v>
      </c>
      <c r="D147" s="23"/>
      <c r="E147" s="25" t="s">
        <v>147</v>
      </c>
      <c r="G147" s="8" t="s">
        <v>5</v>
      </c>
      <c r="H147" s="9">
        <v>27</v>
      </c>
      <c r="I147" s="4">
        <f t="shared" si="28"/>
        <v>0</v>
      </c>
    </row>
    <row r="148" spans="2:9" ht="18">
      <c r="B148" s="8"/>
      <c r="C148" s="1" t="s">
        <v>281</v>
      </c>
      <c r="D148" s="23"/>
      <c r="E148" s="25" t="s">
        <v>147</v>
      </c>
      <c r="G148" s="8" t="s">
        <v>5</v>
      </c>
      <c r="H148" s="9">
        <v>27</v>
      </c>
      <c r="I148" s="4">
        <f t="shared" si="28"/>
        <v>0</v>
      </c>
    </row>
    <row r="149" spans="2:9" ht="18">
      <c r="B149" s="8"/>
      <c r="C149" s="1" t="s">
        <v>282</v>
      </c>
      <c r="D149" s="23"/>
      <c r="E149" s="25" t="s">
        <v>147</v>
      </c>
      <c r="G149" s="8" t="s">
        <v>5</v>
      </c>
      <c r="H149" s="9">
        <v>27</v>
      </c>
      <c r="I149" s="4">
        <f t="shared" si="28"/>
        <v>0</v>
      </c>
    </row>
    <row r="150" spans="2:9" ht="18">
      <c r="B150" s="8"/>
      <c r="C150" s="1" t="s">
        <v>283</v>
      </c>
      <c r="D150" s="23"/>
      <c r="E150" s="25" t="s">
        <v>147</v>
      </c>
      <c r="G150" s="8" t="s">
        <v>5</v>
      </c>
      <c r="H150" s="9">
        <v>27</v>
      </c>
      <c r="I150" s="4">
        <f t="shared" si="28"/>
        <v>0</v>
      </c>
    </row>
    <row r="151" spans="2:9" ht="18">
      <c r="B151" s="8"/>
      <c r="C151" s="1" t="s">
        <v>41</v>
      </c>
      <c r="D151" s="23" t="s">
        <v>147</v>
      </c>
      <c r="E151" s="25" t="s">
        <v>147</v>
      </c>
      <c r="G151" s="8" t="s">
        <v>5</v>
      </c>
      <c r="H151" s="9">
        <v>31</v>
      </c>
      <c r="I151" s="4">
        <f t="shared" si="24"/>
        <v>0</v>
      </c>
    </row>
    <row r="152" spans="2:9" ht="18">
      <c r="B152" s="8"/>
      <c r="C152" s="1" t="s">
        <v>42</v>
      </c>
      <c r="D152" s="23" t="s">
        <v>147</v>
      </c>
      <c r="E152" s="25" t="s">
        <v>147</v>
      </c>
      <c r="G152" s="8" t="s">
        <v>5</v>
      </c>
      <c r="H152" s="9">
        <v>27</v>
      </c>
      <c r="I152" s="4">
        <f t="shared" si="24"/>
        <v>0</v>
      </c>
    </row>
    <row r="153" spans="2:9" ht="18">
      <c r="B153" s="8"/>
      <c r="C153" s="1" t="s">
        <v>142</v>
      </c>
      <c r="D153" s="23" t="s">
        <v>147</v>
      </c>
      <c r="E153" s="25"/>
      <c r="G153" s="8" t="s">
        <v>6</v>
      </c>
      <c r="H153" s="9">
        <v>49</v>
      </c>
      <c r="I153" s="4">
        <f t="shared" ref="I153" si="29">B153*H153</f>
        <v>0</v>
      </c>
    </row>
    <row r="154" spans="2:9" ht="18">
      <c r="B154" s="8"/>
      <c r="C154" s="1" t="s">
        <v>143</v>
      </c>
      <c r="D154" s="23" t="s">
        <v>147</v>
      </c>
      <c r="E154" s="25"/>
      <c r="G154" s="8" t="s">
        <v>6</v>
      </c>
      <c r="H154" s="9">
        <v>49</v>
      </c>
      <c r="I154" s="4">
        <f t="shared" ref="I154:I160" si="30">B154*H154</f>
        <v>0</v>
      </c>
    </row>
    <row r="155" spans="2:9" ht="18">
      <c r="B155" s="8"/>
      <c r="C155" s="1" t="s">
        <v>144</v>
      </c>
      <c r="D155" s="23" t="s">
        <v>147</v>
      </c>
      <c r="E155" s="25"/>
      <c r="G155" s="8" t="s">
        <v>6</v>
      </c>
      <c r="H155" s="9">
        <v>49</v>
      </c>
      <c r="I155" s="4">
        <f t="shared" si="30"/>
        <v>0</v>
      </c>
    </row>
    <row r="156" spans="2:9" ht="18">
      <c r="B156" s="8"/>
      <c r="C156" s="1" t="s">
        <v>238</v>
      </c>
      <c r="D156" s="23" t="s">
        <v>147</v>
      </c>
      <c r="E156" s="25"/>
      <c r="G156" s="8" t="s">
        <v>6</v>
      </c>
      <c r="H156" s="9">
        <v>49</v>
      </c>
      <c r="I156" s="4">
        <f t="shared" ref="I156" si="31">B156*H156</f>
        <v>0</v>
      </c>
    </row>
    <row r="157" spans="2:9" ht="18">
      <c r="B157" s="8"/>
      <c r="C157" s="1" t="s">
        <v>241</v>
      </c>
      <c r="D157" s="23" t="s">
        <v>147</v>
      </c>
      <c r="E157" s="25"/>
      <c r="G157" s="8" t="s">
        <v>6</v>
      </c>
      <c r="H157" s="9">
        <v>49</v>
      </c>
      <c r="I157" s="4">
        <f t="shared" ref="I157:I159" si="32">B157*H157</f>
        <v>0</v>
      </c>
    </row>
    <row r="158" spans="2:9" ht="18">
      <c r="B158" s="8"/>
      <c r="C158" s="1" t="s">
        <v>239</v>
      </c>
      <c r="D158" s="23" t="s">
        <v>147</v>
      </c>
      <c r="E158" s="25"/>
      <c r="G158" s="8" t="s">
        <v>6</v>
      </c>
      <c r="H158" s="9">
        <v>49</v>
      </c>
      <c r="I158" s="4">
        <f t="shared" si="32"/>
        <v>0</v>
      </c>
    </row>
    <row r="159" spans="2:9" ht="18">
      <c r="B159" s="8"/>
      <c r="C159" s="1" t="s">
        <v>240</v>
      </c>
      <c r="D159" s="23" t="s">
        <v>147</v>
      </c>
      <c r="E159" s="25"/>
      <c r="G159" s="8" t="s">
        <v>6</v>
      </c>
      <c r="H159" s="9">
        <v>49</v>
      </c>
      <c r="I159" s="4">
        <f t="shared" si="32"/>
        <v>0</v>
      </c>
    </row>
    <row r="160" spans="2:9" s="42" customFormat="1" ht="18">
      <c r="B160" s="41"/>
      <c r="C160" s="1" t="s">
        <v>172</v>
      </c>
      <c r="D160" s="23" t="s">
        <v>147</v>
      </c>
      <c r="E160" s="25"/>
      <c r="F160" s="1"/>
      <c r="G160" s="8" t="s">
        <v>6</v>
      </c>
      <c r="H160" s="9">
        <v>49</v>
      </c>
      <c r="I160" s="4">
        <f t="shared" si="30"/>
        <v>0</v>
      </c>
    </row>
    <row r="161" spans="2:9" ht="18">
      <c r="B161" s="8"/>
      <c r="C161" s="1" t="s">
        <v>244</v>
      </c>
      <c r="D161" s="23" t="s">
        <v>147</v>
      </c>
      <c r="E161" s="25"/>
      <c r="G161" s="8" t="s">
        <v>6</v>
      </c>
      <c r="H161" s="9">
        <v>49</v>
      </c>
      <c r="I161" s="4">
        <f t="shared" ref="I161" si="33">B161*H161</f>
        <v>0</v>
      </c>
    </row>
    <row r="162" spans="2:9" ht="18">
      <c r="B162" s="8"/>
      <c r="D162" s="23"/>
      <c r="E162" s="25"/>
      <c r="G162" s="8"/>
      <c r="H162" s="9"/>
      <c r="I162" s="4"/>
    </row>
    <row r="163" spans="2:9" ht="18">
      <c r="B163" s="8"/>
      <c r="D163" s="23"/>
      <c r="E163" s="25"/>
      <c r="G163" s="8"/>
      <c r="H163" s="9"/>
      <c r="I163" s="4"/>
    </row>
    <row r="164" spans="2:9" ht="18">
      <c r="B164" s="8"/>
      <c r="C164" s="1" t="s">
        <v>43</v>
      </c>
      <c r="D164" s="23" t="s">
        <v>147</v>
      </c>
      <c r="E164" s="25" t="s">
        <v>147</v>
      </c>
      <c r="G164" s="8" t="s">
        <v>5</v>
      </c>
      <c r="H164" s="9">
        <v>26</v>
      </c>
      <c r="I164" s="4">
        <f t="shared" ref="I164:I173" si="34">B164*H164</f>
        <v>0</v>
      </c>
    </row>
    <row r="165" spans="2:9" ht="18">
      <c r="B165" s="8"/>
      <c r="C165" s="1" t="s">
        <v>44</v>
      </c>
      <c r="D165" s="23" t="s">
        <v>147</v>
      </c>
      <c r="E165" s="25" t="s">
        <v>147</v>
      </c>
      <c r="G165" s="8" t="s">
        <v>5</v>
      </c>
      <c r="H165" s="9">
        <v>26</v>
      </c>
      <c r="I165" s="4">
        <f t="shared" si="34"/>
        <v>0</v>
      </c>
    </row>
    <row r="166" spans="2:9" ht="18">
      <c r="B166" s="8"/>
      <c r="C166" s="1" t="s">
        <v>45</v>
      </c>
      <c r="D166" s="23" t="s">
        <v>147</v>
      </c>
      <c r="E166" s="25" t="s">
        <v>147</v>
      </c>
      <c r="G166" s="8" t="s">
        <v>5</v>
      </c>
      <c r="H166" s="9">
        <v>26</v>
      </c>
      <c r="I166" s="4">
        <f t="shared" si="34"/>
        <v>0</v>
      </c>
    </row>
    <row r="167" spans="2:9" ht="18">
      <c r="B167" s="8"/>
      <c r="C167" s="1" t="s">
        <v>46</v>
      </c>
      <c r="D167" s="23" t="s">
        <v>147</v>
      </c>
      <c r="E167" s="25" t="s">
        <v>147</v>
      </c>
      <c r="G167" s="8" t="s">
        <v>5</v>
      </c>
      <c r="H167" s="9">
        <v>26</v>
      </c>
      <c r="I167" s="4">
        <f t="shared" si="34"/>
        <v>0</v>
      </c>
    </row>
    <row r="168" spans="2:9" ht="18">
      <c r="B168" s="8"/>
      <c r="C168" s="1" t="s">
        <v>47</v>
      </c>
      <c r="D168" s="23" t="s">
        <v>147</v>
      </c>
      <c r="E168" s="25" t="s">
        <v>147</v>
      </c>
      <c r="G168" s="8" t="s">
        <v>5</v>
      </c>
      <c r="H168" s="9">
        <v>26</v>
      </c>
      <c r="I168" s="4">
        <f t="shared" si="34"/>
        <v>0</v>
      </c>
    </row>
    <row r="169" spans="2:9" ht="18">
      <c r="B169" s="8"/>
      <c r="C169" s="1" t="s">
        <v>48</v>
      </c>
      <c r="D169" s="23"/>
      <c r="E169" s="25" t="s">
        <v>147</v>
      </c>
      <c r="G169" s="8" t="s">
        <v>5</v>
      </c>
      <c r="H169" s="9">
        <v>26</v>
      </c>
      <c r="I169" s="4">
        <f t="shared" si="34"/>
        <v>0</v>
      </c>
    </row>
    <row r="170" spans="2:9" ht="18">
      <c r="B170" s="8"/>
      <c r="C170" s="1" t="s">
        <v>178</v>
      </c>
      <c r="D170" s="23"/>
      <c r="E170" s="25" t="s">
        <v>147</v>
      </c>
      <c r="G170" s="8" t="s">
        <v>5</v>
      </c>
      <c r="H170" s="9">
        <v>26</v>
      </c>
      <c r="I170" s="4">
        <f t="shared" ref="I170" si="35">B170*H170</f>
        <v>0</v>
      </c>
    </row>
    <row r="171" spans="2:9" ht="18">
      <c r="B171" s="8"/>
      <c r="C171" s="1" t="s">
        <v>49</v>
      </c>
      <c r="D171" s="23"/>
      <c r="E171" s="25" t="s">
        <v>147</v>
      </c>
      <c r="G171" s="8" t="s">
        <v>5</v>
      </c>
      <c r="H171" s="9">
        <v>26</v>
      </c>
      <c r="I171" s="4">
        <f t="shared" si="34"/>
        <v>0</v>
      </c>
    </row>
    <row r="172" spans="2:9" ht="18">
      <c r="B172" s="8"/>
      <c r="C172" s="1" t="s">
        <v>50</v>
      </c>
      <c r="D172" s="23"/>
      <c r="E172" s="25" t="s">
        <v>147</v>
      </c>
      <c r="G172" s="8" t="s">
        <v>5</v>
      </c>
      <c r="H172" s="9">
        <v>26</v>
      </c>
      <c r="I172" s="4">
        <f t="shared" si="34"/>
        <v>0</v>
      </c>
    </row>
    <row r="173" spans="2:9" ht="18">
      <c r="B173" s="8"/>
      <c r="C173" s="1" t="s">
        <v>51</v>
      </c>
      <c r="D173" s="23"/>
      <c r="E173" s="25" t="s">
        <v>147</v>
      </c>
      <c r="G173" s="8" t="s">
        <v>5</v>
      </c>
      <c r="H173" s="9">
        <v>26</v>
      </c>
      <c r="I173" s="4">
        <f t="shared" si="34"/>
        <v>0</v>
      </c>
    </row>
    <row r="174" spans="2:9" ht="18">
      <c r="B174" s="8"/>
      <c r="D174" s="23"/>
      <c r="E174" s="25"/>
      <c r="G174" s="8"/>
      <c r="H174" s="9"/>
      <c r="I174" s="4"/>
    </row>
    <row r="175" spans="2:9" ht="18">
      <c r="B175" s="8">
        <f>SUM(B22:B174)</f>
        <v>0</v>
      </c>
      <c r="C175" s="1" t="s">
        <v>162</v>
      </c>
      <c r="D175" s="23"/>
      <c r="E175" s="25"/>
      <c r="G175" s="8"/>
      <c r="H175" s="9"/>
      <c r="I175" s="4">
        <f>SUM(I22:I174)</f>
        <v>0</v>
      </c>
    </row>
    <row r="176" spans="2:9" ht="18">
      <c r="B176" s="8"/>
      <c r="D176" s="23"/>
      <c r="E176" s="25"/>
      <c r="G176" s="8"/>
      <c r="H176" s="9"/>
      <c r="I176" s="4"/>
    </row>
    <row r="177" spans="2:9" ht="18">
      <c r="B177" s="8"/>
      <c r="C177" s="1" t="s">
        <v>52</v>
      </c>
      <c r="D177" s="23"/>
      <c r="E177" s="25" t="s">
        <v>147</v>
      </c>
      <c r="G177" s="8" t="s">
        <v>5</v>
      </c>
      <c r="H177" s="9">
        <v>23</v>
      </c>
      <c r="I177" s="4">
        <f t="shared" ref="I177:I182" si="36">B177*H177</f>
        <v>0</v>
      </c>
    </row>
    <row r="178" spans="2:9" ht="18">
      <c r="B178" s="8"/>
      <c r="C178" s="1" t="s">
        <v>53</v>
      </c>
      <c r="D178" s="23"/>
      <c r="E178" s="25" t="s">
        <v>147</v>
      </c>
      <c r="G178" s="8" t="s">
        <v>5</v>
      </c>
      <c r="H178" s="9">
        <v>23</v>
      </c>
      <c r="I178" s="4">
        <f t="shared" si="36"/>
        <v>0</v>
      </c>
    </row>
    <row r="179" spans="2:9" ht="18">
      <c r="B179" s="8"/>
      <c r="C179" s="1" t="s">
        <v>54</v>
      </c>
      <c r="D179" s="23"/>
      <c r="E179" s="25" t="s">
        <v>147</v>
      </c>
      <c r="G179" s="8" t="s">
        <v>5</v>
      </c>
      <c r="H179" s="9">
        <v>23</v>
      </c>
      <c r="I179" s="4">
        <f t="shared" si="36"/>
        <v>0</v>
      </c>
    </row>
    <row r="180" spans="2:9" ht="18">
      <c r="B180" s="8"/>
      <c r="C180" s="1" t="s">
        <v>55</v>
      </c>
      <c r="D180" s="23"/>
      <c r="E180" s="25" t="s">
        <v>147</v>
      </c>
      <c r="G180" s="8" t="s">
        <v>5</v>
      </c>
      <c r="H180" s="9">
        <v>23</v>
      </c>
      <c r="I180" s="4">
        <f t="shared" si="36"/>
        <v>0</v>
      </c>
    </row>
    <row r="181" spans="2:9" ht="18">
      <c r="B181" s="8"/>
      <c r="C181" s="1" t="s">
        <v>56</v>
      </c>
      <c r="D181" s="23"/>
      <c r="E181" s="25" t="s">
        <v>147</v>
      </c>
      <c r="G181" s="8" t="s">
        <v>5</v>
      </c>
      <c r="H181" s="9">
        <v>23</v>
      </c>
      <c r="I181" s="4">
        <f t="shared" si="36"/>
        <v>0</v>
      </c>
    </row>
    <row r="182" spans="2:9" ht="18">
      <c r="B182" s="8"/>
      <c r="C182" s="1" t="s">
        <v>57</v>
      </c>
      <c r="D182" s="23"/>
      <c r="E182" s="25" t="s">
        <v>147</v>
      </c>
      <c r="G182" s="8" t="s">
        <v>5</v>
      </c>
      <c r="H182" s="9">
        <v>23</v>
      </c>
      <c r="I182" s="4">
        <f t="shared" si="36"/>
        <v>0</v>
      </c>
    </row>
    <row r="183" spans="2:9" ht="18">
      <c r="B183" s="8"/>
      <c r="C183" s="1" t="s">
        <v>182</v>
      </c>
      <c r="D183" s="23"/>
      <c r="E183" s="25" t="s">
        <v>147</v>
      </c>
      <c r="G183" s="8" t="s">
        <v>183</v>
      </c>
      <c r="H183" s="9">
        <v>47</v>
      </c>
      <c r="I183" s="4">
        <f>B183*H183</f>
        <v>0</v>
      </c>
    </row>
    <row r="184" spans="2:9" ht="18">
      <c r="B184" s="8"/>
      <c r="C184" s="1" t="s">
        <v>184</v>
      </c>
      <c r="D184" s="23"/>
      <c r="E184" s="25" t="s">
        <v>147</v>
      </c>
      <c r="G184" s="8" t="s">
        <v>183</v>
      </c>
      <c r="H184" s="9">
        <v>47</v>
      </c>
      <c r="I184" s="4">
        <f>B184*H184</f>
        <v>0</v>
      </c>
    </row>
    <row r="185" spans="2:9" ht="18">
      <c r="B185" s="8"/>
      <c r="C185" s="1" t="s">
        <v>185</v>
      </c>
      <c r="D185" s="23"/>
      <c r="E185" s="25" t="s">
        <v>147</v>
      </c>
      <c r="G185" s="8" t="s">
        <v>183</v>
      </c>
      <c r="H185" s="9">
        <v>47</v>
      </c>
      <c r="I185" s="4">
        <f>B185*H185</f>
        <v>0</v>
      </c>
    </row>
    <row r="186" spans="2:9" ht="18">
      <c r="B186" s="8"/>
      <c r="D186" s="23"/>
      <c r="E186" s="25"/>
      <c r="G186" s="8"/>
      <c r="H186" s="9"/>
      <c r="I186" s="4"/>
    </row>
    <row r="187" spans="2:9" ht="18">
      <c r="B187" s="8"/>
      <c r="D187" s="23"/>
      <c r="E187" s="25"/>
      <c r="G187" s="8"/>
      <c r="H187" s="9"/>
      <c r="I187" s="4"/>
    </row>
    <row r="188" spans="2:9" ht="18">
      <c r="B188" s="8"/>
      <c r="C188" s="30" t="s">
        <v>166</v>
      </c>
      <c r="D188" s="23"/>
      <c r="E188" s="25"/>
      <c r="G188" s="8"/>
      <c r="H188" s="9"/>
      <c r="I188" s="4"/>
    </row>
    <row r="189" spans="2:9" ht="18">
      <c r="B189" s="8"/>
      <c r="C189" s="30"/>
      <c r="D189" s="23"/>
      <c r="E189" s="25"/>
      <c r="G189" s="8"/>
      <c r="H189" s="9"/>
      <c r="I189" s="4"/>
    </row>
    <row r="190" spans="2:9" ht="18">
      <c r="B190" s="8"/>
      <c r="C190" s="30" t="s">
        <v>171</v>
      </c>
      <c r="D190" s="23"/>
      <c r="E190" s="25" t="s">
        <v>147</v>
      </c>
      <c r="G190" s="8" t="s">
        <v>5</v>
      </c>
      <c r="H190" s="9">
        <v>35</v>
      </c>
      <c r="I190" s="4">
        <f t="shared" ref="I190" si="37">B190*H190</f>
        <v>0</v>
      </c>
    </row>
    <row r="191" spans="2:9" ht="18">
      <c r="B191" s="8"/>
      <c r="C191" s="30" t="s">
        <v>165</v>
      </c>
      <c r="D191" s="23"/>
      <c r="E191" s="25" t="s">
        <v>147</v>
      </c>
      <c r="G191" s="8" t="s">
        <v>5</v>
      </c>
      <c r="H191" s="9">
        <v>35</v>
      </c>
      <c r="I191" s="4">
        <f t="shared" ref="I191" si="38">B191*H191</f>
        <v>0</v>
      </c>
    </row>
    <row r="192" spans="2:9" ht="18">
      <c r="B192" s="8"/>
      <c r="C192" s="1" t="s">
        <v>126</v>
      </c>
      <c r="D192" s="23"/>
      <c r="E192" s="25" t="s">
        <v>147</v>
      </c>
      <c r="G192" s="8" t="s">
        <v>5</v>
      </c>
      <c r="H192" s="9">
        <v>25</v>
      </c>
      <c r="I192" s="4">
        <f t="shared" ref="I192:I237" si="39">B192*H192</f>
        <v>0</v>
      </c>
    </row>
    <row r="193" spans="2:9" ht="18">
      <c r="B193" s="8"/>
      <c r="C193" s="1" t="s">
        <v>58</v>
      </c>
      <c r="D193" s="23"/>
      <c r="E193" s="25" t="s">
        <v>147</v>
      </c>
      <c r="G193" s="8" t="s">
        <v>5</v>
      </c>
      <c r="H193" s="9">
        <v>25</v>
      </c>
      <c r="I193" s="4">
        <f t="shared" si="39"/>
        <v>0</v>
      </c>
    </row>
    <row r="194" spans="2:9" ht="18">
      <c r="B194" s="8"/>
      <c r="C194" s="1" t="s">
        <v>59</v>
      </c>
      <c r="D194" s="23"/>
      <c r="E194" s="25" t="s">
        <v>147</v>
      </c>
      <c r="G194" s="8" t="s">
        <v>5</v>
      </c>
      <c r="H194" s="9">
        <v>25</v>
      </c>
      <c r="I194" s="4">
        <f t="shared" si="39"/>
        <v>0</v>
      </c>
    </row>
    <row r="195" spans="2:9" ht="18">
      <c r="B195" s="8"/>
      <c r="C195" s="1" t="s">
        <v>60</v>
      </c>
      <c r="D195" s="23"/>
      <c r="E195" s="25" t="s">
        <v>147</v>
      </c>
      <c r="G195" s="8" t="s">
        <v>5</v>
      </c>
      <c r="H195" s="9">
        <v>25</v>
      </c>
      <c r="I195" s="4">
        <f t="shared" si="39"/>
        <v>0</v>
      </c>
    </row>
    <row r="196" spans="2:9" ht="18">
      <c r="B196" s="8"/>
      <c r="C196" s="1" t="s">
        <v>262</v>
      </c>
      <c r="D196" s="23"/>
      <c r="E196" s="25" t="s">
        <v>147</v>
      </c>
      <c r="G196" s="8" t="s">
        <v>5</v>
      </c>
      <c r="H196" s="9">
        <v>25</v>
      </c>
      <c r="I196" s="4">
        <f t="shared" ref="I196:I198" si="40">B196*H196</f>
        <v>0</v>
      </c>
    </row>
    <row r="197" spans="2:9" ht="18">
      <c r="B197" s="8"/>
      <c r="C197" s="1" t="s">
        <v>263</v>
      </c>
      <c r="D197" s="23"/>
      <c r="E197" s="25" t="s">
        <v>147</v>
      </c>
      <c r="G197" s="8" t="s">
        <v>5</v>
      </c>
      <c r="H197" s="9">
        <v>25</v>
      </c>
      <c r="I197" s="4">
        <f t="shared" si="40"/>
        <v>0</v>
      </c>
    </row>
    <row r="198" spans="2:9" ht="18">
      <c r="B198" s="8"/>
      <c r="C198" s="1" t="s">
        <v>264</v>
      </c>
      <c r="D198" s="23"/>
      <c r="E198" s="25" t="s">
        <v>147</v>
      </c>
      <c r="G198" s="8" t="s">
        <v>5</v>
      </c>
      <c r="H198" s="9">
        <v>25</v>
      </c>
      <c r="I198" s="4">
        <f t="shared" si="40"/>
        <v>0</v>
      </c>
    </row>
    <row r="199" spans="2:9" ht="18">
      <c r="B199" s="8"/>
      <c r="C199" s="1" t="s">
        <v>276</v>
      </c>
      <c r="D199" s="23"/>
      <c r="E199" s="25" t="s">
        <v>147</v>
      </c>
      <c r="G199" s="8" t="s">
        <v>5</v>
      </c>
      <c r="H199" s="9">
        <v>25</v>
      </c>
      <c r="I199" s="4">
        <f t="shared" ref="I199" si="41">B199*H199</f>
        <v>0</v>
      </c>
    </row>
    <row r="200" spans="2:9" ht="18">
      <c r="B200" s="8"/>
      <c r="C200" s="1" t="s">
        <v>61</v>
      </c>
      <c r="D200" s="23"/>
      <c r="E200" s="25" t="s">
        <v>147</v>
      </c>
      <c r="G200" s="8" t="s">
        <v>5</v>
      </c>
      <c r="H200" s="9">
        <v>25</v>
      </c>
      <c r="I200" s="4">
        <f t="shared" si="39"/>
        <v>0</v>
      </c>
    </row>
    <row r="201" spans="2:9" ht="18">
      <c r="B201" s="8"/>
      <c r="C201" s="1" t="s">
        <v>62</v>
      </c>
      <c r="D201" s="23"/>
      <c r="E201" s="25" t="s">
        <v>147</v>
      </c>
      <c r="G201" s="8" t="s">
        <v>5</v>
      </c>
      <c r="H201" s="9">
        <v>25</v>
      </c>
      <c r="I201" s="4">
        <f t="shared" si="39"/>
        <v>0</v>
      </c>
    </row>
    <row r="202" spans="2:9" ht="18">
      <c r="B202" s="8"/>
      <c r="C202" s="31" t="s">
        <v>63</v>
      </c>
      <c r="D202" s="23"/>
      <c r="E202" s="25" t="s">
        <v>147</v>
      </c>
      <c r="G202" s="8" t="s">
        <v>5</v>
      </c>
      <c r="H202" s="9">
        <v>25</v>
      </c>
      <c r="I202" s="4">
        <f t="shared" si="39"/>
        <v>0</v>
      </c>
    </row>
    <row r="203" spans="2:9" ht="18">
      <c r="B203" s="8"/>
      <c r="C203" s="31" t="s">
        <v>242</v>
      </c>
      <c r="D203" s="23"/>
      <c r="E203" s="25" t="s">
        <v>147</v>
      </c>
      <c r="G203" s="8" t="s">
        <v>5</v>
      </c>
      <c r="H203" s="9">
        <v>25</v>
      </c>
      <c r="I203" s="4">
        <f t="shared" ref="I203:I204" si="42">B203*H203</f>
        <v>0</v>
      </c>
    </row>
    <row r="204" spans="2:9" ht="18">
      <c r="B204" s="8"/>
      <c r="C204" s="31" t="s">
        <v>243</v>
      </c>
      <c r="D204" s="23"/>
      <c r="E204" s="25" t="s">
        <v>147</v>
      </c>
      <c r="G204" s="8" t="s">
        <v>5</v>
      </c>
      <c r="H204" s="9">
        <v>25</v>
      </c>
      <c r="I204" s="4">
        <f t="shared" si="42"/>
        <v>0</v>
      </c>
    </row>
    <row r="205" spans="2:9" ht="18">
      <c r="B205" s="8"/>
      <c r="C205" s="31" t="s">
        <v>236</v>
      </c>
      <c r="D205" s="23"/>
      <c r="E205" s="25" t="s">
        <v>147</v>
      </c>
      <c r="G205" s="8" t="s">
        <v>5</v>
      </c>
      <c r="H205" s="9">
        <v>25</v>
      </c>
      <c r="I205" s="4">
        <f t="shared" ref="I205" si="43">B205*H205</f>
        <v>0</v>
      </c>
    </row>
    <row r="206" spans="2:9" ht="18">
      <c r="B206" s="8"/>
      <c r="C206" s="1" t="s">
        <v>64</v>
      </c>
      <c r="D206" s="23"/>
      <c r="E206" s="25" t="s">
        <v>147</v>
      </c>
      <c r="G206" s="8" t="s">
        <v>5</v>
      </c>
      <c r="H206" s="9">
        <v>25</v>
      </c>
      <c r="I206" s="4">
        <f t="shared" si="39"/>
        <v>0</v>
      </c>
    </row>
    <row r="207" spans="2:9" ht="18">
      <c r="B207" s="8"/>
      <c r="C207" s="1" t="s">
        <v>65</v>
      </c>
      <c r="D207" s="23"/>
      <c r="E207" s="25" t="s">
        <v>147</v>
      </c>
      <c r="G207" s="8" t="s">
        <v>5</v>
      </c>
      <c r="H207" s="9">
        <v>25</v>
      </c>
      <c r="I207" s="4">
        <f t="shared" si="39"/>
        <v>0</v>
      </c>
    </row>
    <row r="208" spans="2:9" ht="18">
      <c r="B208" s="8"/>
      <c r="C208" s="1" t="s">
        <v>291</v>
      </c>
      <c r="D208" s="23"/>
      <c r="E208" s="25" t="s">
        <v>147</v>
      </c>
      <c r="G208" s="8" t="s">
        <v>293</v>
      </c>
      <c r="H208" s="9">
        <v>8.5</v>
      </c>
      <c r="I208" s="4">
        <f t="shared" ref="I208:I209" si="44">B208*H208</f>
        <v>0</v>
      </c>
    </row>
    <row r="209" spans="2:9" ht="18">
      <c r="B209" s="8"/>
      <c r="C209" s="1" t="s">
        <v>292</v>
      </c>
      <c r="D209" s="23"/>
      <c r="E209" s="25" t="s">
        <v>147</v>
      </c>
      <c r="G209" s="8" t="s">
        <v>227</v>
      </c>
      <c r="H209" s="9">
        <v>8.5</v>
      </c>
      <c r="I209" s="4">
        <f t="shared" si="44"/>
        <v>0</v>
      </c>
    </row>
    <row r="210" spans="2:9" ht="18">
      <c r="B210" s="8"/>
      <c r="C210" s="1" t="s">
        <v>66</v>
      </c>
      <c r="D210" s="23"/>
      <c r="E210" s="25" t="s">
        <v>147</v>
      </c>
      <c r="G210" s="8" t="s">
        <v>5</v>
      </c>
      <c r="H210" s="9">
        <v>25</v>
      </c>
      <c r="I210" s="4">
        <f t="shared" si="39"/>
        <v>0</v>
      </c>
    </row>
    <row r="211" spans="2:9" ht="18">
      <c r="B211" s="8"/>
      <c r="C211" s="1" t="s">
        <v>278</v>
      </c>
      <c r="D211" s="23"/>
      <c r="E211" s="25" t="s">
        <v>147</v>
      </c>
      <c r="G211" s="8" t="s">
        <v>183</v>
      </c>
      <c r="H211" s="9">
        <v>49</v>
      </c>
      <c r="I211" s="4">
        <f t="shared" si="39"/>
        <v>0</v>
      </c>
    </row>
    <row r="212" spans="2:9" ht="18">
      <c r="B212" s="8"/>
      <c r="C212" s="1" t="s">
        <v>279</v>
      </c>
      <c r="D212" s="23"/>
      <c r="E212" s="25" t="s">
        <v>147</v>
      </c>
      <c r="G212" s="8" t="s">
        <v>183</v>
      </c>
      <c r="H212" s="9">
        <v>49</v>
      </c>
      <c r="I212" s="4">
        <f t="shared" si="39"/>
        <v>0</v>
      </c>
    </row>
    <row r="213" spans="2:9" ht="18">
      <c r="B213" s="8"/>
      <c r="C213" s="1" t="s">
        <v>277</v>
      </c>
      <c r="D213" s="23"/>
      <c r="E213" s="25" t="s">
        <v>147</v>
      </c>
      <c r="G213" s="8" t="s">
        <v>183</v>
      </c>
      <c r="H213" s="9">
        <v>49</v>
      </c>
      <c r="I213" s="4">
        <f t="shared" si="39"/>
        <v>0</v>
      </c>
    </row>
    <row r="214" spans="2:9" ht="18">
      <c r="B214" s="8"/>
      <c r="C214" s="1" t="s">
        <v>186</v>
      </c>
      <c r="D214" s="23"/>
      <c r="E214" s="25" t="s">
        <v>147</v>
      </c>
      <c r="G214" s="8" t="s">
        <v>183</v>
      </c>
      <c r="H214" s="9">
        <v>49</v>
      </c>
      <c r="I214" s="4">
        <f>B214*H214</f>
        <v>0</v>
      </c>
    </row>
    <row r="215" spans="2:9" ht="18">
      <c r="B215" s="8"/>
      <c r="C215" s="1" t="s">
        <v>187</v>
      </c>
      <c r="D215" s="23"/>
      <c r="E215" s="25" t="s">
        <v>147</v>
      </c>
      <c r="G215" s="8" t="s">
        <v>183</v>
      </c>
      <c r="H215" s="9">
        <v>49</v>
      </c>
      <c r="I215" s="4">
        <f t="shared" ref="I215:I222" si="45">B215*H215</f>
        <v>0</v>
      </c>
    </row>
    <row r="216" spans="2:9" ht="18">
      <c r="B216" s="8"/>
      <c r="C216" s="1" t="s">
        <v>188</v>
      </c>
      <c r="D216" s="23"/>
      <c r="E216" s="25" t="s">
        <v>147</v>
      </c>
      <c r="G216" s="8" t="s">
        <v>183</v>
      </c>
      <c r="H216" s="9">
        <v>49</v>
      </c>
      <c r="I216" s="4">
        <f t="shared" si="45"/>
        <v>0</v>
      </c>
    </row>
    <row r="217" spans="2:9" ht="18">
      <c r="B217" s="8"/>
      <c r="C217" s="1" t="s">
        <v>189</v>
      </c>
      <c r="D217" s="23"/>
      <c r="E217" s="25" t="s">
        <v>147</v>
      </c>
      <c r="G217" s="8" t="s">
        <v>183</v>
      </c>
      <c r="H217" s="9">
        <v>49</v>
      </c>
      <c r="I217" s="4">
        <f t="shared" si="45"/>
        <v>0</v>
      </c>
    </row>
    <row r="218" spans="2:9" ht="18">
      <c r="B218" s="8"/>
      <c r="C218" s="1" t="s">
        <v>191</v>
      </c>
      <c r="D218" s="23"/>
      <c r="E218" s="25" t="s">
        <v>147</v>
      </c>
      <c r="G218" s="8" t="s">
        <v>183</v>
      </c>
      <c r="H218" s="9">
        <v>49</v>
      </c>
      <c r="I218" s="4">
        <f t="shared" si="45"/>
        <v>0</v>
      </c>
    </row>
    <row r="219" spans="2:9" ht="18">
      <c r="B219" s="8"/>
      <c r="C219" s="1" t="s">
        <v>230</v>
      </c>
      <c r="D219" s="23"/>
      <c r="E219" s="25" t="s">
        <v>147</v>
      </c>
      <c r="G219" s="8" t="s">
        <v>183</v>
      </c>
      <c r="H219" s="9">
        <v>49</v>
      </c>
      <c r="I219" s="4">
        <f t="shared" si="45"/>
        <v>0</v>
      </c>
    </row>
    <row r="220" spans="2:9" ht="18">
      <c r="B220" s="8"/>
      <c r="C220" s="1" t="s">
        <v>190</v>
      </c>
      <c r="D220" s="23"/>
      <c r="E220" s="25" t="s">
        <v>147</v>
      </c>
      <c r="G220" s="8" t="s">
        <v>183</v>
      </c>
      <c r="H220" s="9">
        <v>49</v>
      </c>
      <c r="I220" s="4">
        <f t="shared" si="45"/>
        <v>0</v>
      </c>
    </row>
    <row r="221" spans="2:9" ht="18">
      <c r="B221" s="8"/>
      <c r="C221" s="1" t="s">
        <v>194</v>
      </c>
      <c r="D221" s="23"/>
      <c r="E221" s="25" t="s">
        <v>147</v>
      </c>
      <c r="G221" s="8" t="s">
        <v>183</v>
      </c>
      <c r="H221" s="9">
        <v>49</v>
      </c>
      <c r="I221" s="4">
        <f t="shared" si="45"/>
        <v>0</v>
      </c>
    </row>
    <row r="222" spans="2:9" ht="18">
      <c r="B222" s="8"/>
      <c r="C222" s="1" t="s">
        <v>192</v>
      </c>
      <c r="D222" s="23"/>
      <c r="E222" s="25" t="s">
        <v>147</v>
      </c>
      <c r="G222" s="8" t="s">
        <v>183</v>
      </c>
      <c r="H222" s="9">
        <v>49</v>
      </c>
      <c r="I222" s="4">
        <f t="shared" si="45"/>
        <v>0</v>
      </c>
    </row>
    <row r="223" spans="2:9" ht="18">
      <c r="B223" s="8"/>
      <c r="C223" s="1" t="s">
        <v>228</v>
      </c>
      <c r="D223" s="23"/>
      <c r="E223" s="25" t="s">
        <v>147</v>
      </c>
      <c r="G223" s="8" t="s">
        <v>229</v>
      </c>
      <c r="H223" s="9">
        <v>20</v>
      </c>
      <c r="I223" s="4">
        <f>B223*H223</f>
        <v>0</v>
      </c>
    </row>
    <row r="224" spans="2:9" ht="18">
      <c r="B224" s="8"/>
      <c r="C224" s="1" t="s">
        <v>199</v>
      </c>
      <c r="D224" s="23"/>
      <c r="E224" s="25" t="s">
        <v>147</v>
      </c>
      <c r="G224" s="8" t="s">
        <v>227</v>
      </c>
      <c r="H224" s="9">
        <v>20</v>
      </c>
      <c r="I224" s="4">
        <f>B224*H224</f>
        <v>0</v>
      </c>
    </row>
    <row r="225" spans="2:9" ht="18">
      <c r="B225" s="8"/>
      <c r="C225" s="1" t="s">
        <v>105</v>
      </c>
      <c r="D225" s="23"/>
      <c r="E225" s="25" t="s">
        <v>147</v>
      </c>
      <c r="G225" s="8" t="s">
        <v>6</v>
      </c>
      <c r="H225" s="9">
        <v>53</v>
      </c>
      <c r="I225" s="4">
        <f t="shared" si="39"/>
        <v>0</v>
      </c>
    </row>
    <row r="226" spans="2:9" ht="18">
      <c r="B226" s="8"/>
      <c r="C226" s="1" t="s">
        <v>106</v>
      </c>
      <c r="D226" s="23"/>
      <c r="E226" s="25" t="s">
        <v>147</v>
      </c>
      <c r="G226" s="8" t="s">
        <v>6</v>
      </c>
      <c r="H226" s="9">
        <v>46</v>
      </c>
      <c r="I226" s="4">
        <f t="shared" si="39"/>
        <v>0</v>
      </c>
    </row>
    <row r="227" spans="2:9" ht="18">
      <c r="B227" s="8"/>
      <c r="C227" s="1" t="s">
        <v>174</v>
      </c>
      <c r="D227" s="23"/>
      <c r="E227" s="25" t="s">
        <v>147</v>
      </c>
      <c r="G227" s="8" t="s">
        <v>193</v>
      </c>
      <c r="H227" s="9">
        <v>57</v>
      </c>
      <c r="I227" s="4">
        <f t="shared" ref="I227" si="46">B227*H227</f>
        <v>0</v>
      </c>
    </row>
    <row r="228" spans="2:9" ht="18">
      <c r="B228" s="8"/>
      <c r="C228" s="1" t="s">
        <v>127</v>
      </c>
      <c r="D228" s="23"/>
      <c r="E228" s="25" t="s">
        <v>147</v>
      </c>
      <c r="G228" s="8" t="s">
        <v>193</v>
      </c>
      <c r="H228" s="9">
        <v>57</v>
      </c>
      <c r="I228" s="4">
        <f t="shared" si="39"/>
        <v>0</v>
      </c>
    </row>
    <row r="229" spans="2:9" ht="18">
      <c r="B229" s="8"/>
      <c r="C229" s="1" t="s">
        <v>195</v>
      </c>
      <c r="D229" s="23"/>
      <c r="E229" s="25" t="s">
        <v>147</v>
      </c>
      <c r="G229" s="8" t="s">
        <v>193</v>
      </c>
      <c r="H229" s="9">
        <v>57</v>
      </c>
      <c r="I229" s="4">
        <f t="shared" ref="I229:I232" si="47">B229*H229</f>
        <v>0</v>
      </c>
    </row>
    <row r="230" spans="2:9" ht="18">
      <c r="B230" s="8"/>
      <c r="C230" s="1" t="s">
        <v>196</v>
      </c>
      <c r="E230" s="25" t="s">
        <v>147</v>
      </c>
      <c r="G230" s="8" t="s">
        <v>193</v>
      </c>
      <c r="H230" s="9">
        <v>57</v>
      </c>
      <c r="I230" s="4">
        <f t="shared" si="47"/>
        <v>0</v>
      </c>
    </row>
    <row r="231" spans="2:9" ht="18">
      <c r="B231" s="8"/>
      <c r="C231" s="1" t="s">
        <v>197</v>
      </c>
      <c r="E231" s="25" t="s">
        <v>147</v>
      </c>
      <c r="G231" s="8" t="s">
        <v>193</v>
      </c>
      <c r="H231" s="9">
        <v>57</v>
      </c>
      <c r="I231" s="4">
        <f t="shared" si="47"/>
        <v>0</v>
      </c>
    </row>
    <row r="232" spans="2:9" ht="18">
      <c r="B232" s="8"/>
      <c r="C232" s="1" t="s">
        <v>265</v>
      </c>
      <c r="E232" s="25" t="s">
        <v>147</v>
      </c>
      <c r="G232" s="8" t="s">
        <v>213</v>
      </c>
      <c r="H232" s="9">
        <v>8.5</v>
      </c>
      <c r="I232" s="4">
        <f t="shared" si="47"/>
        <v>0</v>
      </c>
    </row>
    <row r="233" spans="2:9" ht="18">
      <c r="B233" s="8"/>
      <c r="C233" s="1" t="s">
        <v>212</v>
      </c>
      <c r="E233" s="25" t="s">
        <v>147</v>
      </c>
      <c r="G233" s="8" t="s">
        <v>213</v>
      </c>
      <c r="H233" s="9">
        <v>8.5</v>
      </c>
      <c r="I233" s="4">
        <f t="shared" ref="I233:I234" si="48">B233*H233</f>
        <v>0</v>
      </c>
    </row>
    <row r="234" spans="2:9" ht="18">
      <c r="B234" s="8"/>
      <c r="C234" s="1" t="s">
        <v>286</v>
      </c>
      <c r="E234" s="25" t="s">
        <v>147</v>
      </c>
      <c r="G234" s="8" t="s">
        <v>287</v>
      </c>
      <c r="H234" s="9">
        <v>120</v>
      </c>
      <c r="I234" s="4">
        <f t="shared" si="48"/>
        <v>0</v>
      </c>
    </row>
    <row r="235" spans="2:9" ht="18">
      <c r="B235" s="43"/>
      <c r="C235" s="1" t="s">
        <v>115</v>
      </c>
      <c r="E235" s="25" t="s">
        <v>147</v>
      </c>
      <c r="G235" s="8" t="s">
        <v>267</v>
      </c>
      <c r="H235" s="9">
        <v>57</v>
      </c>
      <c r="I235" s="4">
        <f t="shared" si="39"/>
        <v>0</v>
      </c>
    </row>
    <row r="236" spans="2:9" ht="18">
      <c r="B236" s="8"/>
      <c r="C236" s="1" t="s">
        <v>116</v>
      </c>
      <c r="D236" s="23"/>
      <c r="E236" s="25" t="s">
        <v>147</v>
      </c>
      <c r="G236" s="8" t="s">
        <v>6</v>
      </c>
      <c r="H236" s="9">
        <v>48</v>
      </c>
      <c r="I236" s="4">
        <f t="shared" si="39"/>
        <v>0</v>
      </c>
    </row>
    <row r="237" spans="2:9" ht="18">
      <c r="B237" s="8"/>
      <c r="C237" s="1" t="s">
        <v>145</v>
      </c>
      <c r="D237" s="23"/>
      <c r="E237" s="25" t="s">
        <v>147</v>
      </c>
      <c r="G237" s="8" t="s">
        <v>146</v>
      </c>
      <c r="H237" s="32">
        <v>8.5</v>
      </c>
      <c r="I237" s="4">
        <f t="shared" si="39"/>
        <v>0</v>
      </c>
    </row>
    <row r="238" spans="2:9" ht="18">
      <c r="B238" s="8"/>
      <c r="C238" s="1" t="s">
        <v>163</v>
      </c>
      <c r="D238" s="23"/>
      <c r="E238" s="25"/>
      <c r="G238" s="8"/>
      <c r="H238" s="28"/>
      <c r="I238" s="4">
        <f>SUM(I177:I237)</f>
        <v>0</v>
      </c>
    </row>
    <row r="239" spans="2:9" ht="18">
      <c r="B239" s="8"/>
      <c r="D239" s="23"/>
      <c r="E239" s="25"/>
      <c r="H239" s="9"/>
      <c r="I239" s="4"/>
    </row>
    <row r="240" spans="2:9" ht="30">
      <c r="B240" s="8"/>
      <c r="C240" s="14" t="s">
        <v>157</v>
      </c>
      <c r="D240" s="23"/>
      <c r="E240" s="25"/>
      <c r="F240" s="5"/>
      <c r="G240" s="5"/>
      <c r="H240" s="15" t="s">
        <v>67</v>
      </c>
      <c r="I240" s="16">
        <f>SUM(I175+I238)</f>
        <v>0</v>
      </c>
    </row>
    <row r="241" spans="2:9" ht="18">
      <c r="B241" s="8"/>
      <c r="D241" s="23"/>
      <c r="E241" s="25"/>
      <c r="H241" s="9"/>
    </row>
    <row r="242" spans="2:9" ht="24.75" customHeight="1">
      <c r="B242" s="11"/>
      <c r="C242" s="13" t="s">
        <v>156</v>
      </c>
      <c r="D242" s="11"/>
      <c r="E242" s="11"/>
      <c r="F242" s="11"/>
      <c r="G242" s="11"/>
      <c r="H242" s="12"/>
      <c r="I242" s="11"/>
    </row>
    <row r="243" spans="2:9">
      <c r="H243" s="8"/>
    </row>
    <row r="244" spans="2:9">
      <c r="C244" s="1" t="s">
        <v>215</v>
      </c>
      <c r="G244" s="8">
        <v>1</v>
      </c>
      <c r="H244" s="9">
        <v>75</v>
      </c>
      <c r="I244" s="4">
        <f>B244*H244</f>
        <v>0</v>
      </c>
    </row>
    <row r="245" spans="2:9">
      <c r="B245" s="8"/>
      <c r="C245" s="1" t="s">
        <v>214</v>
      </c>
      <c r="G245" s="8">
        <v>1</v>
      </c>
      <c r="H245" s="9">
        <v>39</v>
      </c>
      <c r="I245" s="4">
        <f>B245*H245</f>
        <v>0</v>
      </c>
    </row>
    <row r="246" spans="2:9">
      <c r="B246" s="8"/>
      <c r="C246" s="1" t="s">
        <v>117</v>
      </c>
      <c r="G246" s="8">
        <v>1</v>
      </c>
      <c r="H246" s="9">
        <v>17</v>
      </c>
      <c r="I246" s="4">
        <f t="shared" ref="I246:I273" si="49">B246*H246</f>
        <v>0</v>
      </c>
    </row>
    <row r="247" spans="2:9">
      <c r="B247" s="8"/>
      <c r="C247" s="1" t="s">
        <v>68</v>
      </c>
      <c r="G247" s="8">
        <v>1</v>
      </c>
      <c r="H247" s="9">
        <v>16</v>
      </c>
      <c r="I247" s="4">
        <f t="shared" si="49"/>
        <v>0</v>
      </c>
    </row>
    <row r="248" spans="2:9">
      <c r="B248" s="8"/>
      <c r="C248" s="1" t="s">
        <v>141</v>
      </c>
      <c r="G248" s="8">
        <v>1</v>
      </c>
      <c r="H248" s="9">
        <v>16</v>
      </c>
      <c r="I248" s="4">
        <f t="shared" si="49"/>
        <v>0</v>
      </c>
    </row>
    <row r="249" spans="2:9">
      <c r="B249" s="8"/>
      <c r="C249" s="1" t="s">
        <v>138</v>
      </c>
      <c r="G249" s="8">
        <v>1</v>
      </c>
      <c r="H249" s="9">
        <v>16</v>
      </c>
      <c r="I249" s="4">
        <f t="shared" si="49"/>
        <v>0</v>
      </c>
    </row>
    <row r="250" spans="2:9">
      <c r="B250" s="8"/>
      <c r="C250" s="1" t="s">
        <v>139</v>
      </c>
      <c r="G250" s="8">
        <v>1</v>
      </c>
      <c r="H250" s="9">
        <v>16</v>
      </c>
      <c r="I250" s="4">
        <f t="shared" si="49"/>
        <v>0</v>
      </c>
    </row>
    <row r="251" spans="2:9">
      <c r="C251" s="1" t="s">
        <v>175</v>
      </c>
      <c r="G251" s="8">
        <v>1</v>
      </c>
      <c r="H251" s="9">
        <v>66</v>
      </c>
      <c r="I251" s="4">
        <f t="shared" si="49"/>
        <v>0</v>
      </c>
    </row>
    <row r="252" spans="2:9">
      <c r="C252" s="1" t="s">
        <v>176</v>
      </c>
      <c r="G252" s="8">
        <v>1</v>
      </c>
      <c r="H252" s="9">
        <v>66</v>
      </c>
      <c r="I252" s="4">
        <f t="shared" si="49"/>
        <v>0</v>
      </c>
    </row>
    <row r="253" spans="2:9">
      <c r="B253" s="8"/>
      <c r="C253" s="1" t="s">
        <v>101</v>
      </c>
      <c r="G253" s="8">
        <v>1</v>
      </c>
      <c r="H253" s="9">
        <v>41</v>
      </c>
      <c r="I253" s="4">
        <f t="shared" ref="I253:I257" si="50">B253*H253</f>
        <v>0</v>
      </c>
    </row>
    <row r="254" spans="2:9">
      <c r="B254" s="8"/>
      <c r="C254" s="1" t="s">
        <v>75</v>
      </c>
      <c r="G254" s="8">
        <v>1</v>
      </c>
      <c r="H254" s="9">
        <v>41</v>
      </c>
      <c r="I254" s="4">
        <f t="shared" si="50"/>
        <v>0</v>
      </c>
    </row>
    <row r="255" spans="2:9">
      <c r="B255" s="8"/>
      <c r="C255" s="1" t="s">
        <v>202</v>
      </c>
      <c r="G255" s="8">
        <v>1</v>
      </c>
      <c r="H255" s="9">
        <v>40</v>
      </c>
      <c r="I255" s="4">
        <f t="shared" si="50"/>
        <v>0</v>
      </c>
    </row>
    <row r="256" spans="2:9">
      <c r="B256" s="8"/>
      <c r="C256" s="1" t="s">
        <v>201</v>
      </c>
      <c r="G256" s="8"/>
      <c r="H256" s="9">
        <v>40</v>
      </c>
      <c r="I256" s="4">
        <f t="shared" ref="I256" si="51">B256*H256</f>
        <v>0</v>
      </c>
    </row>
    <row r="257" spans="2:9">
      <c r="B257" s="8"/>
      <c r="C257" s="1" t="s">
        <v>76</v>
      </c>
      <c r="G257" s="8">
        <v>1</v>
      </c>
      <c r="H257" s="9">
        <v>40</v>
      </c>
      <c r="I257" s="4">
        <f t="shared" si="50"/>
        <v>0</v>
      </c>
    </row>
    <row r="258" spans="2:9" ht="28.5">
      <c r="B258" s="8"/>
      <c r="E258" s="33"/>
      <c r="F258" s="33"/>
      <c r="G258" s="33"/>
      <c r="H258" s="10" t="s">
        <v>177</v>
      </c>
      <c r="I258" s="4">
        <f>SUM(I245:I257)</f>
        <v>0</v>
      </c>
    </row>
    <row r="259" spans="2:9">
      <c r="B259" s="8"/>
      <c r="G259" s="8"/>
      <c r="H259" s="9"/>
      <c r="I259" s="4"/>
    </row>
    <row r="260" spans="2:9">
      <c r="G260" s="8"/>
      <c r="H260" s="9"/>
      <c r="I260" s="4"/>
    </row>
    <row r="261" spans="2:9">
      <c r="G261" s="8"/>
      <c r="H261" s="9"/>
      <c r="I261" s="4"/>
    </row>
    <row r="262" spans="2:9">
      <c r="B262" s="8"/>
      <c r="C262" s="1" t="s">
        <v>104</v>
      </c>
      <c r="G262" s="8">
        <v>1</v>
      </c>
      <c r="H262" s="9">
        <v>4</v>
      </c>
      <c r="I262" s="4">
        <f t="shared" si="49"/>
        <v>0</v>
      </c>
    </row>
    <row r="263" spans="2:9">
      <c r="B263" s="8"/>
      <c r="C263" s="1" t="s">
        <v>216</v>
      </c>
      <c r="G263" s="8">
        <v>1</v>
      </c>
      <c r="H263" s="9">
        <v>4</v>
      </c>
      <c r="I263" s="4">
        <f t="shared" ref="I263" si="52">B263*H263</f>
        <v>0</v>
      </c>
    </row>
    <row r="264" spans="2:9">
      <c r="B264" s="8"/>
      <c r="C264" s="1" t="s">
        <v>69</v>
      </c>
      <c r="G264" s="8">
        <v>1</v>
      </c>
      <c r="H264" s="9">
        <v>4</v>
      </c>
      <c r="I264" s="4">
        <f t="shared" si="49"/>
        <v>0</v>
      </c>
    </row>
    <row r="265" spans="2:9">
      <c r="B265" s="8"/>
      <c r="C265" s="1" t="s">
        <v>70</v>
      </c>
      <c r="G265" s="8">
        <v>1</v>
      </c>
      <c r="H265" s="9">
        <v>4</v>
      </c>
      <c r="I265" s="4">
        <f t="shared" si="49"/>
        <v>0</v>
      </c>
    </row>
    <row r="266" spans="2:9">
      <c r="B266" s="8"/>
      <c r="C266" s="1" t="s">
        <v>71</v>
      </c>
      <c r="G266" s="8">
        <v>1</v>
      </c>
      <c r="H266" s="9">
        <v>4</v>
      </c>
      <c r="I266" s="4">
        <f t="shared" si="49"/>
        <v>0</v>
      </c>
    </row>
    <row r="267" spans="2:9">
      <c r="B267" s="8"/>
      <c r="C267" s="1" t="s">
        <v>72</v>
      </c>
      <c r="G267" s="8">
        <v>1</v>
      </c>
      <c r="H267" s="9">
        <v>5</v>
      </c>
      <c r="I267" s="4">
        <f t="shared" si="49"/>
        <v>0</v>
      </c>
    </row>
    <row r="268" spans="2:9">
      <c r="B268" s="8"/>
      <c r="C268" s="1" t="s">
        <v>140</v>
      </c>
      <c r="G268" s="8">
        <v>1</v>
      </c>
      <c r="H268" s="9">
        <v>5</v>
      </c>
      <c r="I268" s="4">
        <f t="shared" si="49"/>
        <v>0</v>
      </c>
    </row>
    <row r="269" spans="2:9">
      <c r="B269" s="8"/>
      <c r="C269" s="1" t="s">
        <v>73</v>
      </c>
      <c r="G269" s="8">
        <v>1</v>
      </c>
      <c r="H269" s="9">
        <v>5</v>
      </c>
      <c r="I269" s="4">
        <f t="shared" si="49"/>
        <v>0</v>
      </c>
    </row>
    <row r="270" spans="2:9">
      <c r="B270" s="8"/>
      <c r="C270" s="1" t="s">
        <v>74</v>
      </c>
      <c r="G270" s="8">
        <v>1</v>
      </c>
      <c r="H270" s="9">
        <v>1.2</v>
      </c>
      <c r="I270" s="4">
        <f t="shared" si="49"/>
        <v>0</v>
      </c>
    </row>
    <row r="271" spans="2:9">
      <c r="B271" s="8"/>
      <c r="C271" s="1" t="s">
        <v>167</v>
      </c>
      <c r="G271" s="8">
        <v>1</v>
      </c>
      <c r="H271" s="9">
        <v>2</v>
      </c>
      <c r="I271" s="4">
        <f t="shared" si="49"/>
        <v>0</v>
      </c>
    </row>
    <row r="272" spans="2:9">
      <c r="B272" s="8"/>
      <c r="C272" s="1" t="s">
        <v>77</v>
      </c>
      <c r="G272" s="8">
        <v>1</v>
      </c>
      <c r="H272" s="9">
        <v>1.6</v>
      </c>
      <c r="I272" s="4">
        <f t="shared" si="49"/>
        <v>0</v>
      </c>
    </row>
    <row r="273" spans="2:9">
      <c r="B273" s="8"/>
      <c r="C273" s="1" t="s">
        <v>288</v>
      </c>
      <c r="G273" s="8">
        <v>1</v>
      </c>
      <c r="H273" s="9">
        <v>1.6</v>
      </c>
      <c r="I273" s="4">
        <f t="shared" si="49"/>
        <v>0</v>
      </c>
    </row>
    <row r="274" spans="2:9" ht="29.25" customHeight="1">
      <c r="B274" s="8"/>
      <c r="E274" s="33"/>
      <c r="F274" s="33"/>
      <c r="G274" s="33"/>
      <c r="H274" s="10" t="s">
        <v>153</v>
      </c>
      <c r="I274" s="4">
        <f>SUM(I262:I273)</f>
        <v>0</v>
      </c>
    </row>
    <row r="275" spans="2:9">
      <c r="B275" s="8"/>
      <c r="H275" s="9"/>
    </row>
    <row r="276" spans="2:9" ht="20.25">
      <c r="B276" s="11"/>
      <c r="C276" s="13" t="s">
        <v>155</v>
      </c>
      <c r="D276" s="11"/>
      <c r="E276" s="11"/>
      <c r="F276" s="11"/>
      <c r="G276" s="11"/>
      <c r="H276" s="12"/>
      <c r="I276" s="11"/>
    </row>
    <row r="277" spans="2:9">
      <c r="B277" s="8"/>
      <c r="H277" s="9"/>
    </row>
    <row r="278" spans="2:9">
      <c r="B278" s="8"/>
      <c r="C278" s="1" t="s">
        <v>78</v>
      </c>
      <c r="G278" s="8">
        <v>1</v>
      </c>
      <c r="H278" s="9">
        <v>30</v>
      </c>
      <c r="I278" s="4">
        <f>B278*H278</f>
        <v>0</v>
      </c>
    </row>
    <row r="279" spans="2:9">
      <c r="B279" s="8"/>
      <c r="C279" s="1" t="s">
        <v>79</v>
      </c>
      <c r="G279" s="8">
        <v>1</v>
      </c>
      <c r="H279" s="9">
        <v>2.5</v>
      </c>
      <c r="I279" s="4">
        <f t="shared" ref="I279:I302" si="53">B279*H279</f>
        <v>0</v>
      </c>
    </row>
    <row r="280" spans="2:9">
      <c r="B280" s="8"/>
      <c r="C280" s="1" t="s">
        <v>80</v>
      </c>
      <c r="G280" s="8">
        <v>1</v>
      </c>
      <c r="H280" s="9">
        <v>29</v>
      </c>
      <c r="I280" s="4">
        <f t="shared" si="53"/>
        <v>0</v>
      </c>
    </row>
    <row r="281" spans="2:9">
      <c r="B281" s="8"/>
      <c r="C281" s="1" t="s">
        <v>81</v>
      </c>
      <c r="G281" s="8">
        <v>1</v>
      </c>
      <c r="H281" s="9">
        <v>29</v>
      </c>
      <c r="I281" s="4">
        <f t="shared" si="53"/>
        <v>0</v>
      </c>
    </row>
    <row r="282" spans="2:9">
      <c r="B282" s="8"/>
      <c r="C282" s="1" t="s">
        <v>82</v>
      </c>
      <c r="G282" s="8">
        <v>1</v>
      </c>
      <c r="H282" s="9">
        <v>45</v>
      </c>
      <c r="I282" s="4">
        <f t="shared" si="53"/>
        <v>0</v>
      </c>
    </row>
    <row r="283" spans="2:9">
      <c r="B283" s="8"/>
      <c r="C283" s="1" t="s">
        <v>83</v>
      </c>
      <c r="G283" s="8">
        <v>1</v>
      </c>
      <c r="H283" s="9">
        <v>12</v>
      </c>
      <c r="I283" s="4">
        <f t="shared" si="53"/>
        <v>0</v>
      </c>
    </row>
    <row r="284" spans="2:9">
      <c r="B284" s="8"/>
      <c r="C284" s="1" t="s">
        <v>84</v>
      </c>
      <c r="G284" s="8">
        <v>1</v>
      </c>
      <c r="H284" s="9">
        <v>12</v>
      </c>
      <c r="I284" s="4">
        <f t="shared" si="53"/>
        <v>0</v>
      </c>
    </row>
    <row r="285" spans="2:9">
      <c r="B285" s="8"/>
      <c r="C285" s="1" t="s">
        <v>85</v>
      </c>
      <c r="G285" s="8">
        <v>1</v>
      </c>
      <c r="H285" s="9">
        <v>12</v>
      </c>
      <c r="I285" s="4">
        <f t="shared" si="53"/>
        <v>0</v>
      </c>
    </row>
    <row r="286" spans="2:9">
      <c r="B286" s="8"/>
      <c r="C286" s="1" t="s">
        <v>86</v>
      </c>
      <c r="G286" s="8">
        <v>1</v>
      </c>
      <c r="H286" s="9">
        <v>30</v>
      </c>
      <c r="I286" s="4">
        <f t="shared" si="53"/>
        <v>0</v>
      </c>
    </row>
    <row r="287" spans="2:9">
      <c r="B287" s="8"/>
      <c r="C287" s="1" t="s">
        <v>87</v>
      </c>
      <c r="G287" s="8">
        <v>1</v>
      </c>
      <c r="H287" s="9">
        <v>26</v>
      </c>
      <c r="I287" s="4">
        <f t="shared" si="53"/>
        <v>0</v>
      </c>
    </row>
    <row r="288" spans="2:9">
      <c r="B288" s="8"/>
      <c r="C288" s="1" t="s">
        <v>88</v>
      </c>
      <c r="G288" s="8">
        <v>1</v>
      </c>
      <c r="H288" s="9">
        <v>30</v>
      </c>
      <c r="I288" s="4">
        <f t="shared" si="53"/>
        <v>0</v>
      </c>
    </row>
    <row r="289" spans="2:9">
      <c r="B289" s="8"/>
      <c r="C289" s="1" t="s">
        <v>217</v>
      </c>
      <c r="G289" s="8"/>
      <c r="H289" s="9">
        <v>40</v>
      </c>
      <c r="I289" s="4">
        <f t="shared" si="53"/>
        <v>0</v>
      </c>
    </row>
    <row r="290" spans="2:9">
      <c r="B290" s="8"/>
      <c r="C290" s="1" t="s">
        <v>89</v>
      </c>
      <c r="G290" s="8">
        <v>1</v>
      </c>
      <c r="H290" s="9">
        <v>9</v>
      </c>
      <c r="I290" s="4">
        <f t="shared" si="53"/>
        <v>0</v>
      </c>
    </row>
    <row r="291" spans="2:9">
      <c r="B291" s="8"/>
      <c r="C291" s="1" t="s">
        <v>90</v>
      </c>
      <c r="G291" s="8">
        <v>1</v>
      </c>
      <c r="H291" s="9">
        <v>9</v>
      </c>
      <c r="I291" s="4">
        <f t="shared" si="53"/>
        <v>0</v>
      </c>
    </row>
    <row r="292" spans="2:9">
      <c r="B292" s="8"/>
      <c r="C292" s="1" t="s">
        <v>91</v>
      </c>
      <c r="G292" s="8">
        <v>1</v>
      </c>
      <c r="H292" s="9">
        <v>38</v>
      </c>
      <c r="I292" s="4">
        <f t="shared" si="53"/>
        <v>0</v>
      </c>
    </row>
    <row r="293" spans="2:9">
      <c r="B293" s="8"/>
      <c r="C293" s="1" t="s">
        <v>92</v>
      </c>
      <c r="G293" s="8">
        <v>1</v>
      </c>
      <c r="H293" s="9">
        <v>35</v>
      </c>
      <c r="I293" s="4">
        <f t="shared" si="53"/>
        <v>0</v>
      </c>
    </row>
    <row r="294" spans="2:9">
      <c r="B294" s="8"/>
      <c r="C294" s="1" t="s">
        <v>90</v>
      </c>
      <c r="G294" s="8">
        <v>1</v>
      </c>
      <c r="H294" s="9">
        <v>7</v>
      </c>
      <c r="I294" s="4">
        <f t="shared" si="53"/>
        <v>0</v>
      </c>
    </row>
    <row r="295" spans="2:9">
      <c r="B295" s="8"/>
      <c r="C295" s="34" t="s">
        <v>179</v>
      </c>
      <c r="G295" s="8">
        <v>1</v>
      </c>
      <c r="H295" s="9">
        <v>35</v>
      </c>
      <c r="I295" s="4">
        <f t="shared" si="53"/>
        <v>0</v>
      </c>
    </row>
    <row r="296" spans="2:9">
      <c r="B296" s="8"/>
      <c r="C296" s="1" t="s">
        <v>180</v>
      </c>
      <c r="G296" s="8">
        <v>1</v>
      </c>
      <c r="H296" s="9">
        <v>28</v>
      </c>
      <c r="I296" s="4">
        <f t="shared" si="53"/>
        <v>0</v>
      </c>
    </row>
    <row r="297" spans="2:9">
      <c r="B297" s="8"/>
      <c r="C297" s="1" t="s">
        <v>91</v>
      </c>
      <c r="G297" s="8">
        <v>1</v>
      </c>
      <c r="H297" s="9">
        <v>40</v>
      </c>
      <c r="I297" s="4">
        <f t="shared" si="53"/>
        <v>0</v>
      </c>
    </row>
    <row r="298" spans="2:9">
      <c r="B298" s="8"/>
      <c r="C298" s="1" t="s">
        <v>92</v>
      </c>
      <c r="G298" s="8">
        <v>1</v>
      </c>
      <c r="H298" s="9">
        <v>35</v>
      </c>
      <c r="I298" s="4">
        <f t="shared" si="53"/>
        <v>0</v>
      </c>
    </row>
    <row r="299" spans="2:9">
      <c r="B299" s="8"/>
      <c r="C299" s="34" t="s">
        <v>234</v>
      </c>
      <c r="G299" s="8">
        <v>1</v>
      </c>
      <c r="H299" s="9">
        <v>18</v>
      </c>
      <c r="I299" s="4">
        <f t="shared" si="53"/>
        <v>0</v>
      </c>
    </row>
    <row r="300" spans="2:9">
      <c r="B300" s="8"/>
      <c r="C300" s="34" t="s">
        <v>235</v>
      </c>
      <c r="G300" s="8"/>
      <c r="H300" s="9">
        <v>30</v>
      </c>
      <c r="I300" s="4">
        <f t="shared" si="53"/>
        <v>0</v>
      </c>
    </row>
    <row r="301" spans="2:9">
      <c r="B301" s="8"/>
      <c r="C301" s="1" t="s">
        <v>200</v>
      </c>
      <c r="G301" s="8">
        <v>1</v>
      </c>
      <c r="H301" s="9">
        <v>45</v>
      </c>
      <c r="I301" s="4">
        <f t="shared" si="53"/>
        <v>0</v>
      </c>
    </row>
    <row r="302" spans="2:9">
      <c r="B302" s="8"/>
      <c r="C302" s="1" t="s">
        <v>290</v>
      </c>
      <c r="G302" s="8">
        <v>1</v>
      </c>
      <c r="H302" s="9">
        <v>170</v>
      </c>
      <c r="I302" s="4">
        <f t="shared" si="53"/>
        <v>0</v>
      </c>
    </row>
    <row r="303" spans="2:9">
      <c r="B303" s="8"/>
      <c r="H303" s="9"/>
      <c r="I303" s="4"/>
    </row>
    <row r="304" spans="2:9">
      <c r="B304" s="8"/>
      <c r="C304" s="6" t="s">
        <v>154</v>
      </c>
      <c r="D304" s="6"/>
      <c r="E304" s="6"/>
      <c r="F304" s="6"/>
      <c r="G304" s="35">
        <v>1</v>
      </c>
      <c r="H304" s="9">
        <v>65</v>
      </c>
      <c r="I304" s="4">
        <f>B304*H304</f>
        <v>0</v>
      </c>
    </row>
    <row r="305" spans="1:9">
      <c r="B305" s="8"/>
      <c r="C305" s="6" t="s">
        <v>181</v>
      </c>
      <c r="D305" s="6"/>
      <c r="E305" s="6"/>
      <c r="F305" s="6"/>
      <c r="G305" s="35">
        <v>1</v>
      </c>
      <c r="H305" s="9"/>
      <c r="I305" s="4">
        <f>B305*H305</f>
        <v>0</v>
      </c>
    </row>
    <row r="306" spans="1:9" ht="32.25" customHeight="1">
      <c r="B306" s="8"/>
      <c r="C306" s="7"/>
      <c r="D306" s="7"/>
      <c r="E306" s="7"/>
      <c r="F306" s="7"/>
      <c r="H306" s="10" t="s">
        <v>198</v>
      </c>
      <c r="I306" s="4">
        <f>SUM(I278:I305)</f>
        <v>0</v>
      </c>
    </row>
    <row r="307" spans="1:9" ht="17.25">
      <c r="B307" s="8"/>
      <c r="C307" s="7"/>
      <c r="D307" s="7"/>
      <c r="E307" s="7"/>
      <c r="F307" s="7"/>
      <c r="G307" s="7"/>
      <c r="H307" s="9"/>
    </row>
    <row r="308" spans="1:9" ht="20.25">
      <c r="A308" s="7"/>
      <c r="B308" s="13"/>
      <c r="C308" s="13" t="s">
        <v>161</v>
      </c>
      <c r="D308" s="13"/>
      <c r="E308" s="13"/>
      <c r="F308" s="13"/>
      <c r="G308" s="13"/>
      <c r="H308" s="13"/>
      <c r="I308" s="29">
        <f>I240+I258+I274+I306</f>
        <v>0</v>
      </c>
    </row>
    <row r="309" spans="1:9">
      <c r="E309" s="3"/>
    </row>
    <row r="310" spans="1:9">
      <c r="E310" s="3"/>
    </row>
    <row r="311" spans="1:9">
      <c r="E311" s="3"/>
    </row>
    <row r="312" spans="1:9">
      <c r="E312" s="3"/>
    </row>
    <row r="313" spans="1:9">
      <c r="E313" s="3"/>
    </row>
    <row r="314" spans="1:9">
      <c r="E314" s="3"/>
    </row>
    <row r="315" spans="1:9">
      <c r="E315" s="3"/>
    </row>
    <row r="316" spans="1:9">
      <c r="E316" s="3"/>
    </row>
    <row r="317" spans="1:9">
      <c r="E317" s="3"/>
    </row>
    <row r="318" spans="1:9">
      <c r="E318" s="3"/>
    </row>
    <row r="319" spans="1:9">
      <c r="E319" s="3"/>
    </row>
    <row r="320" spans="1:9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  <row r="474" spans="5:5">
      <c r="E474" s="3"/>
    </row>
    <row r="475" spans="5:5">
      <c r="E475" s="3"/>
    </row>
    <row r="476" spans="5:5">
      <c r="E476" s="3"/>
    </row>
    <row r="477" spans="5:5">
      <c r="E477" s="3"/>
    </row>
    <row r="478" spans="5:5">
      <c r="E478" s="3"/>
    </row>
    <row r="479" spans="5:5">
      <c r="E479" s="3"/>
    </row>
    <row r="480" spans="5:5">
      <c r="E480" s="3"/>
    </row>
    <row r="481" spans="5:5">
      <c r="E481" s="3"/>
    </row>
    <row r="482" spans="5:5">
      <c r="E482" s="3"/>
    </row>
    <row r="483" spans="5:5">
      <c r="E483" s="3"/>
    </row>
    <row r="484" spans="5:5">
      <c r="E484" s="3"/>
    </row>
    <row r="485" spans="5:5">
      <c r="E485" s="3"/>
    </row>
    <row r="486" spans="5:5">
      <c r="E486" s="3"/>
    </row>
    <row r="487" spans="5:5">
      <c r="E487" s="3"/>
    </row>
    <row r="488" spans="5:5">
      <c r="E488" s="3"/>
    </row>
    <row r="489" spans="5:5">
      <c r="E489" s="3"/>
    </row>
    <row r="490" spans="5:5">
      <c r="E490" s="3"/>
    </row>
    <row r="491" spans="5:5">
      <c r="E491" s="3"/>
    </row>
    <row r="492" spans="5:5">
      <c r="E492" s="3"/>
    </row>
    <row r="493" spans="5:5">
      <c r="E493" s="3"/>
    </row>
    <row r="494" spans="5:5">
      <c r="E494" s="3"/>
    </row>
    <row r="495" spans="5:5">
      <c r="E495" s="3"/>
    </row>
    <row r="496" spans="5:5">
      <c r="E496" s="3"/>
    </row>
    <row r="497" spans="5:5">
      <c r="E497" s="3"/>
    </row>
    <row r="498" spans="5:5">
      <c r="E498" s="3"/>
    </row>
    <row r="499" spans="5:5">
      <c r="E499" s="3"/>
    </row>
    <row r="500" spans="5:5">
      <c r="E500" s="3"/>
    </row>
    <row r="501" spans="5:5">
      <c r="E501" s="3"/>
    </row>
    <row r="502" spans="5:5">
      <c r="E502" s="3"/>
    </row>
    <row r="503" spans="5:5">
      <c r="E503" s="3"/>
    </row>
    <row r="504" spans="5:5">
      <c r="E504" s="3"/>
    </row>
    <row r="505" spans="5:5">
      <c r="E505" s="3"/>
    </row>
    <row r="506" spans="5:5">
      <c r="E506" s="3"/>
    </row>
    <row r="507" spans="5:5">
      <c r="E507" s="3"/>
    </row>
    <row r="508" spans="5:5">
      <c r="E508" s="3"/>
    </row>
    <row r="509" spans="5:5">
      <c r="E509" s="3"/>
    </row>
    <row r="510" spans="5:5">
      <c r="E510" s="3"/>
    </row>
    <row r="511" spans="5:5">
      <c r="E511" s="3"/>
    </row>
    <row r="512" spans="5:5">
      <c r="E512" s="3"/>
    </row>
    <row r="513" spans="5:5">
      <c r="E513" s="3"/>
    </row>
    <row r="514" spans="5:5">
      <c r="E514" s="3"/>
    </row>
    <row r="515" spans="5:5">
      <c r="E515" s="3"/>
    </row>
    <row r="516" spans="5:5">
      <c r="E516" s="3"/>
    </row>
    <row r="517" spans="5:5">
      <c r="E517" s="3"/>
    </row>
    <row r="518" spans="5:5">
      <c r="E518" s="3"/>
    </row>
    <row r="519" spans="5:5">
      <c r="E519" s="3"/>
    </row>
    <row r="520" spans="5:5">
      <c r="E520" s="3"/>
    </row>
    <row r="521" spans="5:5">
      <c r="E521" s="3"/>
    </row>
    <row r="522" spans="5:5">
      <c r="E522" s="3"/>
    </row>
    <row r="523" spans="5:5">
      <c r="E523" s="3"/>
    </row>
    <row r="524" spans="5:5">
      <c r="E524" s="3"/>
    </row>
    <row r="525" spans="5:5">
      <c r="E525" s="3"/>
    </row>
    <row r="526" spans="5:5">
      <c r="E526" s="3"/>
    </row>
    <row r="527" spans="5:5">
      <c r="E527" s="3"/>
    </row>
    <row r="528" spans="5:5">
      <c r="E528" s="3"/>
    </row>
    <row r="529" spans="5:5">
      <c r="E529" s="3"/>
    </row>
    <row r="530" spans="5:5">
      <c r="E530" s="3"/>
    </row>
    <row r="531" spans="5:5">
      <c r="E531" s="3"/>
    </row>
    <row r="532" spans="5:5">
      <c r="E532" s="3"/>
    </row>
    <row r="533" spans="5:5">
      <c r="E533" s="3"/>
    </row>
    <row r="534" spans="5:5">
      <c r="E534" s="3"/>
    </row>
    <row r="535" spans="5:5">
      <c r="E535" s="3"/>
    </row>
    <row r="536" spans="5:5">
      <c r="E536" s="3"/>
    </row>
    <row r="537" spans="5:5">
      <c r="E537" s="3"/>
    </row>
    <row r="538" spans="5:5">
      <c r="E538" s="3"/>
    </row>
    <row r="539" spans="5:5">
      <c r="E539" s="3"/>
    </row>
    <row r="540" spans="5:5">
      <c r="E540" s="3"/>
    </row>
    <row r="541" spans="5:5">
      <c r="E541" s="3"/>
    </row>
    <row r="542" spans="5:5">
      <c r="E542" s="3"/>
    </row>
    <row r="543" spans="5:5">
      <c r="E543" s="3"/>
    </row>
    <row r="544" spans="5:5">
      <c r="E544" s="3"/>
    </row>
    <row r="545" spans="5:5">
      <c r="E545" s="3"/>
    </row>
    <row r="546" spans="5:5">
      <c r="E546" s="3"/>
    </row>
    <row r="547" spans="5:5">
      <c r="E547" s="3"/>
    </row>
    <row r="548" spans="5:5">
      <c r="E548" s="3"/>
    </row>
    <row r="549" spans="5:5">
      <c r="E549" s="3"/>
    </row>
    <row r="550" spans="5:5">
      <c r="E550" s="3"/>
    </row>
    <row r="551" spans="5:5">
      <c r="E551" s="3"/>
    </row>
    <row r="552" spans="5:5">
      <c r="E552" s="3"/>
    </row>
    <row r="553" spans="5:5">
      <c r="E553" s="3"/>
    </row>
    <row r="554" spans="5:5">
      <c r="E554" s="3"/>
    </row>
    <row r="555" spans="5:5">
      <c r="E555" s="3"/>
    </row>
    <row r="556" spans="5:5">
      <c r="E556" s="3"/>
    </row>
    <row r="557" spans="5:5">
      <c r="E557" s="3"/>
    </row>
    <row r="558" spans="5:5">
      <c r="E558" s="3"/>
    </row>
    <row r="559" spans="5:5">
      <c r="E559" s="3"/>
    </row>
    <row r="560" spans="5:5">
      <c r="E560" s="3"/>
    </row>
    <row r="561" spans="5:5">
      <c r="E561" s="3"/>
    </row>
    <row r="562" spans="5:5">
      <c r="E562" s="3"/>
    </row>
    <row r="563" spans="5:5">
      <c r="E563" s="3"/>
    </row>
    <row r="564" spans="5:5">
      <c r="E564" s="3"/>
    </row>
    <row r="565" spans="5:5">
      <c r="E565" s="3"/>
    </row>
    <row r="566" spans="5:5">
      <c r="E566" s="3"/>
    </row>
    <row r="567" spans="5:5">
      <c r="E567" s="3"/>
    </row>
    <row r="568" spans="5:5">
      <c r="E568" s="3"/>
    </row>
    <row r="569" spans="5:5">
      <c r="E569" s="3"/>
    </row>
    <row r="570" spans="5:5">
      <c r="E570" s="3"/>
    </row>
    <row r="571" spans="5:5">
      <c r="E571" s="3"/>
    </row>
    <row r="572" spans="5:5">
      <c r="E572" s="3"/>
    </row>
    <row r="573" spans="5:5">
      <c r="E573" s="3"/>
    </row>
    <row r="574" spans="5:5">
      <c r="E574" s="3"/>
    </row>
    <row r="575" spans="5:5">
      <c r="E575" s="3"/>
    </row>
    <row r="576" spans="5:5">
      <c r="E576" s="3"/>
    </row>
    <row r="577" spans="5:5">
      <c r="E577" s="3"/>
    </row>
    <row r="578" spans="5:5">
      <c r="E578" s="3"/>
    </row>
    <row r="579" spans="5:5">
      <c r="E579" s="3"/>
    </row>
    <row r="580" spans="5:5">
      <c r="E580" s="3"/>
    </row>
    <row r="581" spans="5:5">
      <c r="E581" s="3"/>
    </row>
    <row r="582" spans="5:5">
      <c r="E582" s="3"/>
    </row>
    <row r="583" spans="5:5">
      <c r="E583" s="3"/>
    </row>
    <row r="584" spans="5:5">
      <c r="E584" s="3"/>
    </row>
    <row r="585" spans="5:5">
      <c r="E585" s="3"/>
    </row>
    <row r="586" spans="5:5">
      <c r="E586" s="3"/>
    </row>
    <row r="587" spans="5:5">
      <c r="E587" s="3"/>
    </row>
    <row r="588" spans="5:5">
      <c r="E588" s="3"/>
    </row>
    <row r="589" spans="5:5">
      <c r="E589" s="3"/>
    </row>
    <row r="590" spans="5:5">
      <c r="E590" s="3"/>
    </row>
    <row r="591" spans="5:5">
      <c r="E591" s="3"/>
    </row>
    <row r="592" spans="5:5">
      <c r="E592" s="3"/>
    </row>
    <row r="593" spans="5:5">
      <c r="E593" s="3"/>
    </row>
    <row r="594" spans="5:5">
      <c r="E594" s="3"/>
    </row>
    <row r="595" spans="5:5">
      <c r="E595" s="3"/>
    </row>
    <row r="596" spans="5:5">
      <c r="E596" s="3"/>
    </row>
    <row r="597" spans="5:5">
      <c r="E597" s="3"/>
    </row>
    <row r="598" spans="5:5">
      <c r="E598" s="3"/>
    </row>
    <row r="599" spans="5:5">
      <c r="E599" s="3"/>
    </row>
    <row r="600" spans="5:5">
      <c r="E600" s="3"/>
    </row>
    <row r="601" spans="5:5">
      <c r="E601" s="3"/>
    </row>
    <row r="602" spans="5:5">
      <c r="E602" s="3"/>
    </row>
    <row r="603" spans="5:5">
      <c r="E603" s="3"/>
    </row>
    <row r="604" spans="5:5">
      <c r="E604" s="3"/>
    </row>
    <row r="605" spans="5:5">
      <c r="E605" s="3"/>
    </row>
    <row r="606" spans="5:5">
      <c r="E606" s="3"/>
    </row>
    <row r="607" spans="5:5">
      <c r="E607" s="3"/>
    </row>
    <row r="608" spans="5:5">
      <c r="E608" s="3"/>
    </row>
    <row r="609" spans="5:5">
      <c r="E609" s="3"/>
    </row>
    <row r="610" spans="5:5">
      <c r="E610" s="3"/>
    </row>
    <row r="611" spans="5:5">
      <c r="E611" s="3"/>
    </row>
    <row r="612" spans="5:5">
      <c r="E612" s="3"/>
    </row>
    <row r="613" spans="5:5">
      <c r="E613" s="3"/>
    </row>
    <row r="614" spans="5:5">
      <c r="E614" s="3"/>
    </row>
    <row r="615" spans="5:5">
      <c r="E615" s="3"/>
    </row>
    <row r="616" spans="5:5">
      <c r="E616" s="3"/>
    </row>
    <row r="617" spans="5:5">
      <c r="E617" s="3"/>
    </row>
    <row r="618" spans="5:5">
      <c r="E618" s="3"/>
    </row>
    <row r="619" spans="5:5">
      <c r="E619" s="3"/>
    </row>
    <row r="620" spans="5:5">
      <c r="E620" s="3"/>
    </row>
    <row r="621" spans="5:5">
      <c r="E621" s="3"/>
    </row>
    <row r="622" spans="5:5">
      <c r="E622" s="3"/>
    </row>
    <row r="623" spans="5:5">
      <c r="E623" s="3"/>
    </row>
    <row r="624" spans="5:5">
      <c r="E624" s="3"/>
    </row>
    <row r="625" spans="5:5">
      <c r="E625" s="3"/>
    </row>
    <row r="626" spans="5:5">
      <c r="E626" s="3"/>
    </row>
    <row r="627" spans="5:5">
      <c r="E627" s="3"/>
    </row>
    <row r="628" spans="5:5">
      <c r="E628" s="3"/>
    </row>
    <row r="629" spans="5:5">
      <c r="E629" s="3"/>
    </row>
    <row r="630" spans="5:5">
      <c r="E630" s="3"/>
    </row>
    <row r="631" spans="5:5">
      <c r="E631" s="3"/>
    </row>
    <row r="632" spans="5:5">
      <c r="E632" s="3"/>
    </row>
    <row r="633" spans="5:5">
      <c r="E633" s="3"/>
    </row>
    <row r="634" spans="5:5">
      <c r="E634" s="3"/>
    </row>
    <row r="635" spans="5:5">
      <c r="E635" s="3"/>
    </row>
    <row r="636" spans="5:5">
      <c r="E636" s="3"/>
    </row>
    <row r="637" spans="5:5">
      <c r="E637" s="3"/>
    </row>
    <row r="638" spans="5:5">
      <c r="E638" s="3"/>
    </row>
    <row r="639" spans="5:5">
      <c r="E639" s="3"/>
    </row>
    <row r="640" spans="5:5">
      <c r="E640" s="3"/>
    </row>
  </sheetData>
  <mergeCells count="3">
    <mergeCell ref="G2:I2"/>
    <mergeCell ref="E2:F2"/>
    <mergeCell ref="C2:D2"/>
  </mergeCells>
  <conditionalFormatting sqref="E275:H305 B245:D275 B251:H261 I275:I308 B253:I259 C263:I263 C277:C298 C301:C307 B277:B307 A261 D277:H307 H6:I7 H11:I12 B4:I5 H14:I20 B22:I241 E245:I273">
    <cfRule type="expression" dxfId="27" priority="32">
      <formula>MOD(ROW(),2)</formula>
    </cfRule>
  </conditionalFormatting>
  <conditionalFormatting sqref="C301:C308 A261 B147:I150 C90:I91 C99:H100 C96:I98 H6:I7 H11:I12 H14:I20 B22:B308 C22:C298 C111:H111 D22:I308">
    <cfRule type="expression" priority="30">
      <formula>MOD(ROW(),2)</formula>
    </cfRule>
  </conditionalFormatting>
  <conditionalFormatting sqref="H274:I274">
    <cfRule type="expression" dxfId="26" priority="27">
      <formula>MOD(ROW(),2)</formula>
    </cfRule>
  </conditionalFormatting>
  <conditionalFormatting sqref="H258:I258">
    <cfRule type="expression" dxfId="25" priority="26">
      <formula>MOD(ROW(),2)</formula>
    </cfRule>
  </conditionalFormatting>
  <conditionalFormatting sqref="H258:I258">
    <cfRule type="expression" dxfId="24" priority="25">
      <formula>MOD(ROW(),2)</formula>
    </cfRule>
  </conditionalFormatting>
  <conditionalFormatting sqref="C294 D294:I302 C296:C298 C301:C302">
    <cfRule type="expression" dxfId="23" priority="24">
      <formula>MOD(ROW(),2)</formula>
    </cfRule>
  </conditionalFormatting>
  <conditionalFormatting sqref="C294 D294:I302 C296:C298 C301:C302">
    <cfRule type="expression" priority="23">
      <formula>MOD(ROW(),2)</formula>
    </cfRule>
  </conditionalFormatting>
  <conditionalFormatting sqref="H306">
    <cfRule type="expression" dxfId="22" priority="22">
      <formula>MOD(ROW(),2)</formula>
    </cfRule>
  </conditionalFormatting>
  <conditionalFormatting sqref="H306">
    <cfRule type="expression" dxfId="21" priority="21">
      <formula>MOD(ROW(),2)</formula>
    </cfRule>
  </conditionalFormatting>
  <conditionalFormatting sqref="G244:I244">
    <cfRule type="expression" dxfId="20" priority="10">
      <formula>MOD(ROW(),2)</formula>
    </cfRule>
  </conditionalFormatting>
  <conditionalFormatting sqref="C273">
    <cfRule type="expression" dxfId="19" priority="4">
      <formula>MOD(ROW(),2)</formula>
    </cfRule>
  </conditionalFormatting>
  <conditionalFormatting sqref="C273">
    <cfRule type="expression" priority="3">
      <formula>MOD(ROW(),2)</formula>
    </cfRule>
  </conditionalFormatting>
  <conditionalFormatting sqref="G273:I273">
    <cfRule type="expression" dxfId="18" priority="2">
      <formula>MOD(ROW(),2)</formula>
    </cfRule>
  </conditionalFormatting>
  <conditionalFormatting sqref="G273:I273">
    <cfRule type="expression" priority="1">
      <formula>MOD(ROW(),2)</formula>
    </cfRule>
  </conditionalFormatting>
  <hyperlinks>
    <hyperlink ref="G2" r:id="rId1" display="www.envie-des-mets.com"/>
  </hyperlinks>
  <pageMargins left="0.7" right="0.7" top="0.75" bottom="0.75" header="0.3" footer="0.3"/>
  <pageSetup paperSize="9" scale="54" fitToHeight="0" orientation="portrait" r:id="rId2"/>
  <rowBreaks count="1" manualBreakCount="1">
    <brk id="272" min="1" max="8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2022-05-11T19:31:27Z</cp:lastPrinted>
  <dcterms:created xsi:type="dcterms:W3CDTF">2017-09-27T05:03:15Z</dcterms:created>
  <dcterms:modified xsi:type="dcterms:W3CDTF">2026-01-10T09:29:04Z</dcterms:modified>
</cp:coreProperties>
</file>